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codeName="ThisWorkbook" defaultThemeVersion="124226"/>
  <bookViews>
    <workbookView xWindow="1170" yWindow="105" windowWidth="14805" windowHeight="8010" xr2:uid="{00000000-000D-0000-FFFF-FFFF00000000}"/>
  </bookViews>
  <sheets>
    <sheet name="Признаки" sheetId="4" r:id="rId1"/>
  </sheets>
  <definedNames>
    <definedName name="_xlnm._FilterDatabase" localSheetId="0" hidden="1">Признаки!$A$2:$D$23</definedName>
  </definedNames>
  <calcPr calcId="171027" calcMode="manual" calcCompleted="0" calcOnSave="0"/>
</workbook>
</file>

<file path=xl/calcChain.xml><?xml version="1.0" encoding="utf-8"?>
<calcChain xmlns="http://schemas.openxmlformats.org/spreadsheetml/2006/main">
  <c r="G13" i="4" l="1"/>
  <c r="H13" i="4"/>
  <c r="I13" i="4"/>
  <c r="J13" i="4"/>
  <c r="K13" i="4"/>
  <c r="L13" i="4"/>
  <c r="M13" i="4"/>
  <c r="N13" i="4"/>
  <c r="O13" i="4"/>
  <c r="P13" i="4"/>
  <c r="Q13" i="4"/>
  <c r="F13" i="4"/>
  <c r="U5" i="4"/>
  <c r="V5" i="4"/>
  <c r="W5" i="4"/>
  <c r="X5" i="4"/>
  <c r="Y5" i="4"/>
  <c r="Z5" i="4"/>
  <c r="AA5" i="4"/>
  <c r="AB5" i="4"/>
  <c r="AC5" i="4"/>
  <c r="AD5" i="4"/>
  <c r="AE5" i="4"/>
  <c r="AF5" i="4"/>
  <c r="T5" i="4"/>
  <c r="S5" i="4"/>
  <c r="R5" i="4"/>
  <c r="Q5" i="4"/>
  <c r="P5" i="4"/>
  <c r="O5" i="4"/>
  <c r="N5" i="4"/>
  <c r="M5" i="4"/>
  <c r="L5" i="4"/>
  <c r="K5" i="4"/>
  <c r="J5" i="4"/>
  <c r="I5" i="4"/>
  <c r="G5" i="4"/>
  <c r="F5" i="4"/>
  <c r="H5" i="4"/>
</calcChain>
</file>

<file path=xl/sharedStrings.xml><?xml version="1.0" encoding="utf-8"?>
<sst xmlns="http://schemas.openxmlformats.org/spreadsheetml/2006/main" count="163" uniqueCount="90">
  <si>
    <t>Код ЕО</t>
  </si>
  <si>
    <t>1-4-05-U01-KIP00264-FI6-001</t>
  </si>
  <si>
    <t>1-4-05-U01-KIP00264-FIR23B-001</t>
  </si>
  <si>
    <t>1-4-05-U01-KIP00264-FIR90B-001</t>
  </si>
  <si>
    <t>1-4-05-U01-KIP00264-FPTIR45B-001</t>
  </si>
  <si>
    <t>PR0031</t>
  </si>
  <si>
    <t>Диаметр усл. прохода, мм</t>
  </si>
  <si>
    <t>PR0049</t>
  </si>
  <si>
    <t>Класс точности</t>
  </si>
  <si>
    <t>PR0092</t>
  </si>
  <si>
    <t>Назначение</t>
  </si>
  <si>
    <t>Измерение расхода</t>
  </si>
  <si>
    <t>PR0126</t>
  </si>
  <si>
    <t>Присоединительный размер</t>
  </si>
  <si>
    <t>Муфта</t>
  </si>
  <si>
    <t>PR0134</t>
  </si>
  <si>
    <t xml:space="preserve">Рабочая шкала </t>
  </si>
  <si>
    <t>0…10 м3/ч</t>
  </si>
  <si>
    <t>PR0087</t>
  </si>
  <si>
    <t>Межповерочн. интервал, мес</t>
  </si>
  <si>
    <t>PR0113</t>
  </si>
  <si>
    <t>Плотность среды, г/см3</t>
  </si>
  <si>
    <t>PR0121</t>
  </si>
  <si>
    <t>Погрешность (%,б.р.в.,ц.д.,мм)</t>
  </si>
  <si>
    <t>PR0068</t>
  </si>
  <si>
    <t>Максимальный расход, м3/час</t>
  </si>
  <si>
    <t>Измерение давления</t>
  </si>
  <si>
    <t>0…6300 кгс/см2</t>
  </si>
  <si>
    <t>0…160 кгс/см2</t>
  </si>
  <si>
    <t>Измерение силы пост. тока</t>
  </si>
  <si>
    <t>-50…50 град.цельс.</t>
  </si>
  <si>
    <t>Значение признака №1</t>
  </si>
  <si>
    <t>Код признака №1</t>
  </si>
  <si>
    <t>Наименование признака №1</t>
  </si>
  <si>
    <t>Значение признака №2</t>
  </si>
  <si>
    <t>Код признака №2</t>
  </si>
  <si>
    <t>Наименование признака №2</t>
  </si>
  <si>
    <t>Значение признака №3</t>
  </si>
  <si>
    <t>Код признака №3</t>
  </si>
  <si>
    <t>Наименование признака №3</t>
  </si>
  <si>
    <t>Значение признака №4</t>
  </si>
  <si>
    <t>Код признака №4</t>
  </si>
  <si>
    <t>Наименование признака №4</t>
  </si>
  <si>
    <t>Значение признака №5</t>
  </si>
  <si>
    <t>Код признака №5</t>
  </si>
  <si>
    <t>Наименование признака №5</t>
  </si>
  <si>
    <t>Значение признака №6</t>
  </si>
  <si>
    <t>Код признака №6</t>
  </si>
  <si>
    <t>Наименование признака №6</t>
  </si>
  <si>
    <t>Значение признака №7</t>
  </si>
  <si>
    <t>Код признака №7</t>
  </si>
  <si>
    <t>Наименование признака №7</t>
  </si>
  <si>
    <t>Значение признака №8</t>
  </si>
  <si>
    <t>Код признака №8</t>
  </si>
  <si>
    <t>Наименование признака №8</t>
  </si>
  <si>
    <t>Значение признака №9</t>
  </si>
  <si>
    <t>Код признака №9</t>
  </si>
  <si>
    <t>Наименование признака №9</t>
  </si>
  <si>
    <t>Значение признака №10</t>
  </si>
  <si>
    <t>Код признака №10</t>
  </si>
  <si>
    <t>Наименование признака №10</t>
  </si>
  <si>
    <t>Значение признака №11</t>
  </si>
  <si>
    <t>Код признака №11</t>
  </si>
  <si>
    <t>Наименование признака №11</t>
  </si>
  <si>
    <t>Значение признака №12</t>
  </si>
  <si>
    <t>Код признака №12</t>
  </si>
  <si>
    <t>Наименование признака №12</t>
  </si>
  <si>
    <t>Значение признака №13</t>
  </si>
  <si>
    <t>Код признака №13</t>
  </si>
  <si>
    <t>Наименование признака №13</t>
  </si>
  <si>
    <t>Значение признака №14</t>
  </si>
  <si>
    <t>Код признака №14</t>
  </si>
  <si>
    <t>Наименование признака №14</t>
  </si>
  <si>
    <t>Значение признака №15</t>
  </si>
  <si>
    <t>Код признака №15</t>
  </si>
  <si>
    <t>Наименование признака №15</t>
  </si>
  <si>
    <t>Значение признака №16</t>
  </si>
  <si>
    <t>Код признака №16</t>
  </si>
  <si>
    <t>Наименование признака №16</t>
  </si>
  <si>
    <t>Значение признака №17</t>
  </si>
  <si>
    <t>Код признака №17</t>
  </si>
  <si>
    <t>Наименование признака №17</t>
  </si>
  <si>
    <t>Значение признака №18</t>
  </si>
  <si>
    <t>Код признака №18</t>
  </si>
  <si>
    <t>Наименование признака №18</t>
  </si>
  <si>
    <t>Значение признака №</t>
  </si>
  <si>
    <t>Код признака №</t>
  </si>
  <si>
    <t>Наименование признака №</t>
  </si>
  <si>
    <t>начинается заново по "Коду ЕО" в 1 столбце</t>
  </si>
  <si>
    <t>←←необходимо перевести из такого массива в строчный формат→→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</si>
</sst>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2" fillId="0" borderId="0" xfId="1" applyNumberFormat="1" applyFont="1" applyFill="1" applyBorder="1" applyAlignment="1">
      <alignment horizontal="center" vertical="top" wrapText="1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2">
    <cellStyle name="Normal" xfId="0" builtinId="0"/>
    <cellStyle name="Обычный 6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2886076</xdr:colOff>
      <xdr:row>1</xdr:row>
      <xdr:rowOff>152400</xdr:rowOff>
    </xdr:from>
    <xdr:to>
      <xdr:col>4</xdr:col>
      <xdr:colOff>28576</xdr:colOff>
      <xdr:row>11</xdr:row>
      <xdr:rowOff>19050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6076" y="795338"/>
          <a:ext cx="5512594" cy="1771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4774406</xdr:colOff>
      <xdr:row>1</xdr:row>
      <xdr:rowOff>130968</xdr:rowOff>
    </xdr:from>
    <xdr:to>
      <xdr:col>32</xdr:col>
      <xdr:colOff>202407</xdr:colOff>
      <xdr:row>3</xdr:row>
      <xdr:rowOff>83343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144500" y="773906"/>
          <a:ext cx="16621126" cy="3333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23"/>
  <sheetViews>
    <sheetView tabSelected="1" zoomScale="80" zoomScaleNormal="80" workbookViewId="0">
      <selection activeCell="F13" sqref="F13:Q13"/>
    </sheetView>
  </sheetViews>
  <sheetFormatPr defaultRowHeight="15" x14ac:dyDescent="0.25"/>
  <cols>
    <col min="1" max="1" width="43.7109375" bestFit="1" customWidth="1"/>
    <col min="2" max="2" width="33.5703125" bestFit="1" customWidth="1"/>
    <col min="3" max="3" width="15.7109375" bestFit="1" customWidth="1"/>
    <col min="4" max="4" width="32.42578125" bestFit="1" customWidth="1"/>
    <col min="5" max="5" width="72" customWidth="1"/>
  </cols>
  <sheetData>
    <row r="1" spans="1:59" ht="51" x14ac:dyDescent="0.25">
      <c r="B1" s="1"/>
      <c r="C1" s="1"/>
      <c r="D1" s="1"/>
      <c r="F1" s="1" t="s">
        <v>31</v>
      </c>
      <c r="G1" s="1" t="s">
        <v>32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42</v>
      </c>
      <c r="R1" s="1" t="s">
        <v>43</v>
      </c>
      <c r="S1" s="1" t="s">
        <v>44</v>
      </c>
      <c r="T1" s="1" t="s">
        <v>45</v>
      </c>
      <c r="U1" s="1" t="s">
        <v>46</v>
      </c>
      <c r="V1" s="1" t="s">
        <v>47</v>
      </c>
      <c r="W1" s="1" t="s">
        <v>48</v>
      </c>
      <c r="X1" s="1" t="s">
        <v>49</v>
      </c>
      <c r="Y1" s="1" t="s">
        <v>50</v>
      </c>
      <c r="Z1" s="1" t="s">
        <v>51</v>
      </c>
      <c r="AA1" s="1" t="s">
        <v>52</v>
      </c>
      <c r="AB1" s="1" t="s">
        <v>53</v>
      </c>
      <c r="AC1" s="1" t="s">
        <v>54</v>
      </c>
      <c r="AD1" s="1" t="s">
        <v>55</v>
      </c>
      <c r="AE1" s="1" t="s">
        <v>56</v>
      </c>
      <c r="AF1" s="1" t="s">
        <v>57</v>
      </c>
      <c r="AG1" s="1" t="s">
        <v>58</v>
      </c>
      <c r="AH1" s="1" t="s">
        <v>59</v>
      </c>
      <c r="AI1" s="1" t="s">
        <v>60</v>
      </c>
      <c r="AJ1" s="1" t="s">
        <v>61</v>
      </c>
      <c r="AK1" s="1" t="s">
        <v>62</v>
      </c>
      <c r="AL1" s="1" t="s">
        <v>63</v>
      </c>
      <c r="AM1" s="1" t="s">
        <v>64</v>
      </c>
      <c r="AN1" s="1" t="s">
        <v>65</v>
      </c>
      <c r="AO1" s="1" t="s">
        <v>66</v>
      </c>
      <c r="AP1" s="1" t="s">
        <v>67</v>
      </c>
      <c r="AQ1" s="1" t="s">
        <v>68</v>
      </c>
      <c r="AR1" s="1" t="s">
        <v>69</v>
      </c>
      <c r="AS1" s="1" t="s">
        <v>70</v>
      </c>
      <c r="AT1" s="1" t="s">
        <v>71</v>
      </c>
      <c r="AU1" s="1" t="s">
        <v>72</v>
      </c>
      <c r="AV1" s="1" t="s">
        <v>73</v>
      </c>
      <c r="AW1" s="1" t="s">
        <v>74</v>
      </c>
      <c r="AX1" s="1" t="s">
        <v>75</v>
      </c>
      <c r="AY1" s="1" t="s">
        <v>76</v>
      </c>
      <c r="AZ1" s="1" t="s">
        <v>77</v>
      </c>
      <c r="BA1" s="1" t="s">
        <v>78</v>
      </c>
      <c r="BB1" s="1" t="s">
        <v>79</v>
      </c>
      <c r="BC1" s="1" t="s">
        <v>80</v>
      </c>
      <c r="BD1" s="1" t="s">
        <v>81</v>
      </c>
      <c r="BE1" s="1" t="s">
        <v>82</v>
      </c>
      <c r="BF1" s="1" t="s">
        <v>83</v>
      </c>
      <c r="BG1" s="1" t="s">
        <v>84</v>
      </c>
    </row>
    <row r="2" spans="1:59" x14ac:dyDescent="0.25">
      <c r="A2" t="s">
        <v>0</v>
      </c>
      <c r="B2" s="1" t="s">
        <v>85</v>
      </c>
      <c r="C2" s="1" t="s">
        <v>86</v>
      </c>
      <c r="D2" s="1" t="s">
        <v>87</v>
      </c>
    </row>
    <row r="3" spans="1:59" x14ac:dyDescent="0.25">
      <c r="A3" t="s">
        <v>1</v>
      </c>
      <c r="B3" s="2">
        <v>40</v>
      </c>
      <c r="C3" s="2" t="s">
        <v>5</v>
      </c>
      <c r="D3" s="2" t="s">
        <v>6</v>
      </c>
      <c r="E3" s="5" t="s">
        <v>89</v>
      </c>
      <c r="F3" s="2">
        <v>40</v>
      </c>
      <c r="G3" s="2" t="s">
        <v>5</v>
      </c>
      <c r="H3" s="2" t="s">
        <v>6</v>
      </c>
      <c r="I3" s="2">
        <v>2</v>
      </c>
      <c r="J3" s="2" t="s">
        <v>7</v>
      </c>
      <c r="K3" s="2" t="s">
        <v>8</v>
      </c>
      <c r="L3" s="2">
        <v>10</v>
      </c>
      <c r="M3" s="2" t="s">
        <v>24</v>
      </c>
      <c r="N3" s="2" t="s">
        <v>25</v>
      </c>
      <c r="O3" s="2">
        <v>12</v>
      </c>
      <c r="P3" s="2" t="s">
        <v>18</v>
      </c>
      <c r="Q3" s="2" t="s">
        <v>19</v>
      </c>
      <c r="R3" s="2" t="s">
        <v>11</v>
      </c>
      <c r="S3" s="2" t="s">
        <v>9</v>
      </c>
      <c r="T3" s="2" t="s">
        <v>10</v>
      </c>
      <c r="U3" s="2">
        <v>1</v>
      </c>
      <c r="V3" s="2" t="s">
        <v>20</v>
      </c>
      <c r="W3" s="2" t="s">
        <v>21</v>
      </c>
      <c r="X3" s="2">
        <v>1.5</v>
      </c>
      <c r="Y3" s="2" t="s">
        <v>22</v>
      </c>
      <c r="Z3" s="2" t="s">
        <v>23</v>
      </c>
      <c r="AA3" s="2" t="s">
        <v>14</v>
      </c>
      <c r="AB3" s="2" t="s">
        <v>12</v>
      </c>
      <c r="AC3" s="2" t="s">
        <v>13</v>
      </c>
      <c r="AD3" s="2" t="s">
        <v>17</v>
      </c>
      <c r="AE3" s="2" t="s">
        <v>15</v>
      </c>
      <c r="AF3" s="2" t="s">
        <v>16</v>
      </c>
    </row>
    <row r="4" spans="1:59" x14ac:dyDescent="0.25">
      <c r="A4" t="s">
        <v>1</v>
      </c>
      <c r="B4" s="2">
        <v>2</v>
      </c>
      <c r="C4" s="2" t="s">
        <v>7</v>
      </c>
      <c r="D4" s="2" t="s">
        <v>8</v>
      </c>
    </row>
    <row r="5" spans="1:59" x14ac:dyDescent="0.25">
      <c r="A5" t="s">
        <v>1</v>
      </c>
      <c r="B5" s="2">
        <v>10</v>
      </c>
      <c r="C5" s="2" t="s">
        <v>24</v>
      </c>
      <c r="D5" s="2" t="s">
        <v>25</v>
      </c>
      <c r="F5">
        <f t="shared" ref="F5:V5" ca="1" si="0">INDEX($B$3:$D$11,TRUNC((COLUMN()-6)/3)+1,MOD(COLUMN()-6,3)+1)</f>
        <v>40</v>
      </c>
      <c r="G5" t="str">
        <f t="shared" ca="1" si="0"/>
        <v>PR0031</v>
      </c>
      <c r="H5" t="str">
        <f ca="1">INDEX($B$3:$D$11,TRUNC((COLUMN()-6)/3)+1,MOD(COLUMN()-6,3)+1)</f>
        <v>Диаметр усл. прохода, мм</v>
      </c>
      <c r="I5">
        <f t="shared" ref="I5:T5" ca="1" si="1">INDEX($B$3:$D$11,TRUNC((COLUMN()-6)/3)+1,MOD(COLUMN()-6,3)+1)</f>
        <v>2</v>
      </c>
      <c r="J5" t="str">
        <f t="shared" ca="1" si="1"/>
        <v>PR0049</v>
      </c>
      <c r="K5" t="str">
        <f t="shared" ca="1" si="1"/>
        <v>Класс точности</v>
      </c>
      <c r="L5">
        <f t="shared" ca="1" si="1"/>
        <v>10</v>
      </c>
      <c r="M5" t="str">
        <f t="shared" ca="1" si="1"/>
        <v>PR0068</v>
      </c>
      <c r="N5" t="str">
        <f t="shared" ca="1" si="1"/>
        <v>Максимальный расход, м3/час</v>
      </c>
      <c r="O5">
        <f t="shared" ca="1" si="1"/>
        <v>12</v>
      </c>
      <c r="P5" t="str">
        <f t="shared" ca="1" si="1"/>
        <v>PR0087</v>
      </c>
      <c r="Q5" t="str">
        <f t="shared" ca="1" si="1"/>
        <v>Межповерочн. интервал, мес</v>
      </c>
      <c r="R5" t="str">
        <f t="shared" ca="1" si="1"/>
        <v>Измерение расхода</v>
      </c>
      <c r="S5" t="str">
        <f t="shared" ca="1" si="1"/>
        <v>PR0092</v>
      </c>
      <c r="T5" t="str">
        <f t="shared" ca="1" si="1"/>
        <v>Назначение</v>
      </c>
      <c r="U5">
        <f t="shared" ca="1" si="0"/>
        <v>1</v>
      </c>
      <c r="V5" t="str">
        <f t="shared" ca="1" si="0"/>
        <v>PR0113</v>
      </c>
      <c r="W5" t="str">
        <f ca="1">INDEX($B$3:$D$11,TRUNC((COLUMN()-6)/3)+1,MOD(COLUMN()-6,3)+1)</f>
        <v>Плотность среды, г/см3</v>
      </c>
      <c r="X5">
        <f t="shared" ref="X5:AF5" ca="1" si="2">INDEX($B$3:$D$11,TRUNC((COLUMN()-6)/3)+1,MOD(COLUMN()-6,3)+1)</f>
        <v>1.5</v>
      </c>
      <c r="Y5" t="str">
        <f t="shared" ca="1" si="2"/>
        <v>PR0121</v>
      </c>
      <c r="Z5" t="str">
        <f t="shared" ca="1" si="2"/>
        <v>Погрешность (%,б.р.в.,ц.д.,мм)</v>
      </c>
      <c r="AA5" t="str">
        <f t="shared" ca="1" si="2"/>
        <v>Муфта</v>
      </c>
      <c r="AB5" t="str">
        <f t="shared" ca="1" si="2"/>
        <v>PR0126</v>
      </c>
      <c r="AC5" t="str">
        <f t="shared" ca="1" si="2"/>
        <v>Присоединительный размер</v>
      </c>
      <c r="AD5" t="str">
        <f t="shared" ca="1" si="2"/>
        <v>0…10 м3/ч</v>
      </c>
      <c r="AE5" t="str">
        <f t="shared" ca="1" si="2"/>
        <v>PR0134</v>
      </c>
      <c r="AF5" t="str">
        <f t="shared" ca="1" si="2"/>
        <v xml:space="preserve">Рабочая шкала </v>
      </c>
    </row>
    <row r="6" spans="1:59" x14ac:dyDescent="0.25">
      <c r="A6" t="s">
        <v>1</v>
      </c>
      <c r="B6" s="2">
        <v>12</v>
      </c>
      <c r="C6" s="2" t="s">
        <v>18</v>
      </c>
      <c r="D6" s="2" t="s">
        <v>19</v>
      </c>
    </row>
    <row r="7" spans="1:59" x14ac:dyDescent="0.25">
      <c r="A7" t="s">
        <v>1</v>
      </c>
      <c r="B7" s="2" t="s">
        <v>11</v>
      </c>
      <c r="C7" s="2" t="s">
        <v>9</v>
      </c>
      <c r="D7" s="2" t="s">
        <v>10</v>
      </c>
    </row>
    <row r="8" spans="1:59" x14ac:dyDescent="0.25">
      <c r="A8" t="s">
        <v>1</v>
      </c>
      <c r="B8" s="2">
        <v>1</v>
      </c>
      <c r="C8" s="2" t="s">
        <v>20</v>
      </c>
      <c r="D8" s="2" t="s">
        <v>21</v>
      </c>
    </row>
    <row r="9" spans="1:59" x14ac:dyDescent="0.25">
      <c r="A9" t="s">
        <v>1</v>
      </c>
      <c r="B9" s="2">
        <v>1.5</v>
      </c>
      <c r="C9" s="2" t="s">
        <v>22</v>
      </c>
      <c r="D9" s="2" t="s">
        <v>23</v>
      </c>
    </row>
    <row r="10" spans="1:59" x14ac:dyDescent="0.25">
      <c r="A10" t="s">
        <v>1</v>
      </c>
      <c r="B10" s="2" t="s">
        <v>14</v>
      </c>
      <c r="C10" s="2" t="s">
        <v>12</v>
      </c>
      <c r="D10" s="2" t="s">
        <v>13</v>
      </c>
    </row>
    <row r="11" spans="1:59" x14ac:dyDescent="0.25">
      <c r="A11" t="s">
        <v>1</v>
      </c>
      <c r="B11" s="2" t="s">
        <v>17</v>
      </c>
      <c r="C11" s="2" t="s">
        <v>15</v>
      </c>
      <c r="D11" s="2" t="s">
        <v>16</v>
      </c>
    </row>
    <row r="12" spans="1:59" x14ac:dyDescent="0.25">
      <c r="A12" t="s">
        <v>2</v>
      </c>
      <c r="B12" s="3">
        <v>1</v>
      </c>
      <c r="C12" s="3" t="s">
        <v>7</v>
      </c>
      <c r="D12" s="3" t="s">
        <v>8</v>
      </c>
      <c r="E12" s="4" t="s">
        <v>88</v>
      </c>
      <c r="F12" s="3">
        <v>1</v>
      </c>
      <c r="G12" s="3" t="s">
        <v>7</v>
      </c>
      <c r="H12" s="3" t="s">
        <v>8</v>
      </c>
      <c r="I12" s="3">
        <v>12</v>
      </c>
      <c r="J12" s="3" t="s">
        <v>18</v>
      </c>
      <c r="K12" s="3" t="s">
        <v>19</v>
      </c>
      <c r="L12" s="3" t="s">
        <v>26</v>
      </c>
      <c r="M12" s="3" t="s">
        <v>9</v>
      </c>
      <c r="N12" s="3" t="s">
        <v>10</v>
      </c>
      <c r="O12" s="3" t="s">
        <v>27</v>
      </c>
      <c r="P12" s="3" t="s">
        <v>15</v>
      </c>
      <c r="Q12" s="3" t="s">
        <v>16</v>
      </c>
    </row>
    <row r="13" spans="1:59" x14ac:dyDescent="0.25">
      <c r="A13" t="s">
        <v>2</v>
      </c>
      <c r="B13" s="3">
        <v>12</v>
      </c>
      <c r="C13" s="3" t="s">
        <v>18</v>
      </c>
      <c r="D13" s="3" t="s">
        <v>19</v>
      </c>
      <c r="F13">
        <f ca="1">INDEX($B$12:$D$15,TRUNC((COLUMN()-6)/3)+1,MOD(COLUMN()-6,3)+1)</f>
        <v>1</v>
      </c>
      <c r="G13" t="str">
        <f t="shared" ref="G13:Q13" ca="1" si="3">INDEX($B$12:$D$15,TRUNC((COLUMN()-6)/3)+1,MOD(COLUMN()-6,3)+1)</f>
        <v>PR0049</v>
      </c>
      <c r="H13" t="str">
        <f t="shared" ca="1" si="3"/>
        <v>Класс точности</v>
      </c>
      <c r="I13">
        <f t="shared" ca="1" si="3"/>
        <v>12</v>
      </c>
      <c r="J13" t="str">
        <f t="shared" ca="1" si="3"/>
        <v>PR0087</v>
      </c>
      <c r="K13" t="str">
        <f t="shared" ca="1" si="3"/>
        <v>Межповерочн. интервал, мес</v>
      </c>
      <c r="L13" t="str">
        <f t="shared" ca="1" si="3"/>
        <v>Измерение давления</v>
      </c>
      <c r="M13" t="str">
        <f t="shared" ca="1" si="3"/>
        <v>PR0092</v>
      </c>
      <c r="N13" t="str">
        <f t="shared" ca="1" si="3"/>
        <v>Назначение</v>
      </c>
      <c r="O13" t="str">
        <f t="shared" ca="1" si="3"/>
        <v>0…6300 кгс/см2</v>
      </c>
      <c r="P13" t="str">
        <f t="shared" ca="1" si="3"/>
        <v>PR0134</v>
      </c>
      <c r="Q13" t="str">
        <f t="shared" ca="1" si="3"/>
        <v xml:space="preserve">Рабочая шкала </v>
      </c>
    </row>
    <row r="14" spans="1:59" x14ac:dyDescent="0.25">
      <c r="A14" t="s">
        <v>2</v>
      </c>
      <c r="B14" s="3" t="s">
        <v>26</v>
      </c>
      <c r="C14" s="3" t="s">
        <v>9</v>
      </c>
      <c r="D14" s="3" t="s">
        <v>10</v>
      </c>
    </row>
    <row r="15" spans="1:59" x14ac:dyDescent="0.25">
      <c r="A15" t="s">
        <v>2</v>
      </c>
      <c r="B15" s="3" t="s">
        <v>27</v>
      </c>
      <c r="C15" s="3" t="s">
        <v>15</v>
      </c>
      <c r="D15" s="3" t="s">
        <v>16</v>
      </c>
    </row>
    <row r="16" spans="1:59" x14ac:dyDescent="0.25">
      <c r="A16" t="s">
        <v>3</v>
      </c>
      <c r="B16">
        <v>1.5</v>
      </c>
      <c r="C16" t="s">
        <v>7</v>
      </c>
      <c r="D16" t="s">
        <v>8</v>
      </c>
    </row>
    <row r="17" spans="1:4" x14ac:dyDescent="0.25">
      <c r="A17" t="s">
        <v>3</v>
      </c>
      <c r="B17">
        <v>12</v>
      </c>
      <c r="C17" t="s">
        <v>18</v>
      </c>
      <c r="D17" t="s">
        <v>19</v>
      </c>
    </row>
    <row r="18" spans="1:4" x14ac:dyDescent="0.25">
      <c r="A18" t="s">
        <v>3</v>
      </c>
      <c r="B18" t="s">
        <v>26</v>
      </c>
      <c r="C18" t="s">
        <v>9</v>
      </c>
      <c r="D18" t="s">
        <v>10</v>
      </c>
    </row>
    <row r="19" spans="1:4" x14ac:dyDescent="0.25">
      <c r="A19" t="s">
        <v>3</v>
      </c>
      <c r="B19" t="s">
        <v>28</v>
      </c>
      <c r="C19" t="s">
        <v>15</v>
      </c>
      <c r="D19" t="s">
        <v>16</v>
      </c>
    </row>
    <row r="20" spans="1:4" x14ac:dyDescent="0.25">
      <c r="A20" t="s">
        <v>4</v>
      </c>
      <c r="B20">
        <v>0.5</v>
      </c>
      <c r="C20" t="s">
        <v>7</v>
      </c>
      <c r="D20" t="s">
        <v>8</v>
      </c>
    </row>
    <row r="21" spans="1:4" x14ac:dyDescent="0.25">
      <c r="A21" t="s">
        <v>4</v>
      </c>
      <c r="B21">
        <v>12</v>
      </c>
      <c r="C21" t="s">
        <v>18</v>
      </c>
      <c r="D21" t="s">
        <v>19</v>
      </c>
    </row>
    <row r="22" spans="1:4" x14ac:dyDescent="0.25">
      <c r="A22" t="s">
        <v>4</v>
      </c>
      <c r="B22" t="s">
        <v>29</v>
      </c>
      <c r="C22" t="s">
        <v>9</v>
      </c>
      <c r="D22" t="s">
        <v>10</v>
      </c>
    </row>
    <row r="23" spans="1:4" x14ac:dyDescent="0.25">
      <c r="A23" t="s">
        <v>4</v>
      </c>
      <c r="B23" t="s">
        <v>30</v>
      </c>
      <c r="C23" t="s">
        <v>15</v>
      </c>
      <c r="D23" t="s">
        <v>16</v>
      </c>
    </row>
  </sheetData>
  <autoFilter ref="A2:D23" xr:uid="{00000000-0009-0000-0000-000000000000}">
    <sortState ref="A3:E35124">
      <sortCondition ref="A3:A35124"/>
      <sortCondition ref="C3:C35124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2018-06-22T07:57:15Z</dcterms:modified>
</cp:coreProperties>
</file>