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 a="1"/>
  <c r="N4" i="1" s="1"/>
  <c r="N5" i="1" a="1"/>
  <c r="N5" i="1" s="1"/>
  <c r="N6" i="1" a="1"/>
  <c r="N6" i="1" s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3" i="1" a="1"/>
  <c r="N3" i="1" s="1"/>
  <c r="M3" i="1"/>
  <c r="M4" i="1"/>
  <c r="M5" i="1"/>
  <c r="M6" i="1"/>
  <c r="M7" i="1"/>
  <c r="M8" i="1"/>
  <c r="M9" i="1"/>
  <c r="M10" i="1"/>
  <c r="M11" i="1"/>
  <c r="J4" i="1" l="1" a="1"/>
  <c r="J4" i="1" s="1"/>
  <c r="J5" i="1" a="1"/>
  <c r="J5" i="1" s="1"/>
  <c r="J6" i="1" a="1"/>
  <c r="J6" i="1" s="1"/>
  <c r="J7" i="1" a="1"/>
  <c r="J7" i="1" s="1"/>
  <c r="J3" i="1" a="1"/>
  <c r="J3" i="1" s="1"/>
  <c r="K3" i="1"/>
  <c r="K4" i="1"/>
  <c r="K5" i="1"/>
  <c r="K6" i="1"/>
  <c r="K7" i="1"/>
  <c r="L7" i="1" l="1"/>
  <c r="L6" i="1"/>
  <c r="L5" i="1"/>
  <c r="L4" i="1"/>
  <c r="L3" i="1"/>
</calcChain>
</file>

<file path=xl/sharedStrings.xml><?xml version="1.0" encoding="utf-8"?>
<sst xmlns="http://schemas.openxmlformats.org/spreadsheetml/2006/main" count="4" uniqueCount="4">
  <si>
    <t>Общий результат</t>
  </si>
  <si>
    <t>Наибольшее значение</t>
  </si>
  <si>
    <t>Нужно найти наибольшее число в столбце с совпадающими датами в таблице и ячейки I1</t>
  </si>
  <si>
    <t>Правильный ответ по столбцу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</si>
</sst>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1" fontId="0" fillId="2" borderId="1" xfId="0" applyNumberFormat="1" applyFill="1" applyBorder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0"/>
  <sheetViews>
    <sheetView tabSelected="1" workbookViewId="0">
      <selection activeCell="N3" sqref="N3"/>
    </sheetView>
  </sheetViews>
  <sheetFormatPr defaultRowHeight="15" x14ac:dyDescent="0.25"/>
  <cols>
    <col min="1" max="7" width="10.85546875" customWidth="1"/>
    <col min="8" max="8" width="17.42578125" customWidth="1"/>
    <col min="9" max="9" width="10.85546875" customWidth="1"/>
    <col min="11" max="11" width="22.140625" customWidth="1"/>
    <col min="12" max="12" width="30.28515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2">
        <v>43276</v>
      </c>
    </row>
    <row r="2" spans="1:14" x14ac:dyDescent="0.25">
      <c r="A2" s="2">
        <v>43276</v>
      </c>
      <c r="B2" s="2">
        <v>43277</v>
      </c>
      <c r="C2" s="2">
        <v>43278</v>
      </c>
      <c r="D2" s="2">
        <v>43279</v>
      </c>
      <c r="E2" s="2">
        <v>43280</v>
      </c>
      <c r="F2" s="2">
        <v>43281</v>
      </c>
      <c r="G2" s="2">
        <v>43282</v>
      </c>
      <c r="H2" s="1" t="s">
        <v>0</v>
      </c>
      <c r="I2" s="1"/>
      <c r="K2" t="s">
        <v>1</v>
      </c>
      <c r="L2" t="s">
        <v>3</v>
      </c>
    </row>
    <row r="3" spans="1:14" x14ac:dyDescent="0.25">
      <c r="A3" s="3">
        <v>0</v>
      </c>
      <c r="B3" s="3">
        <v>27</v>
      </c>
      <c r="C3" s="3">
        <v>18</v>
      </c>
      <c r="D3" s="3">
        <v>20</v>
      </c>
      <c r="E3" s="3">
        <v>12</v>
      </c>
      <c r="F3" s="3">
        <v>24</v>
      </c>
      <c r="G3" s="3">
        <v>23</v>
      </c>
      <c r="H3" s="3">
        <v>124</v>
      </c>
      <c r="I3" s="1"/>
      <c r="J3" s="5">
        <f t="array" ref="J3">LARGE(A$3:G$11*(I$1=A$2:G$2),ROW(K1))</f>
        <v>2</v>
      </c>
      <c r="K3" s="4">
        <f>LARGE(INDEX(A$3:G$11,,MATCH(I$1,A$2:G$2,)),ROW(K1))</f>
        <v>2</v>
      </c>
      <c r="L3">
        <f>LARGE(B3:B11,1)</f>
        <v>53</v>
      </c>
      <c r="M3" s="7">
        <f>IFERROR(SMALL(INDEX(A$3:G$11,,MATCH(I$1,A$2:G$2,)),ROW(K1)+COUNTIF(INDEX(A$3:G$11,,MATCH(I$1,A$2:G$2,)),)),"")</f>
        <v>1</v>
      </c>
      <c r="N3" s="7">
        <f t="array" ref="N3">IFERROR(SMALL(IF(A$3:G$11*(I$1=A$2:G$2),A$3:G$11),ROW(K1)),"")</f>
        <v>1</v>
      </c>
    </row>
    <row r="4" spans="1:14" x14ac:dyDescent="0.25">
      <c r="A4" s="3">
        <v>0</v>
      </c>
      <c r="B4" s="3">
        <v>12</v>
      </c>
      <c r="C4" s="3">
        <v>4</v>
      </c>
      <c r="D4" s="3">
        <v>0</v>
      </c>
      <c r="E4" s="3">
        <v>14</v>
      </c>
      <c r="F4" s="3">
        <v>20</v>
      </c>
      <c r="G4" s="3">
        <v>7</v>
      </c>
      <c r="H4" s="3">
        <v>57</v>
      </c>
      <c r="I4" s="1"/>
      <c r="J4" s="5">
        <f t="array" ref="J4">LARGE(A$3:G$11*(I$1=A$2:G$2),ROW(K2))</f>
        <v>1</v>
      </c>
      <c r="K4" s="4">
        <f t="shared" ref="K4:K7" si="0">LARGE(INDEX(A$3:G$11,,MATCH(I$1,A$2:G$2,)),ROW(K2))</f>
        <v>1</v>
      </c>
      <c r="L4">
        <f>LARGE(B4:B12,2)</f>
        <v>43</v>
      </c>
      <c r="M4" s="7">
        <f t="shared" ref="M4:M11" si="1">IFERROR(SMALL(INDEX(A$3:G$11,,MATCH(I$1,A$2:G$2,)),ROW(K2)+COUNTIF(INDEX(A$3:G$11,,MATCH(I$1,A$2:G$2,)),)),"")</f>
        <v>1</v>
      </c>
      <c r="N4" s="7">
        <f t="array" ref="N4">IFERROR(SMALL(IF(A$3:G$11*(I$1=A$2:G$2),A$3:G$11),ROW(K2)),"")</f>
        <v>1</v>
      </c>
    </row>
    <row r="5" spans="1:14" x14ac:dyDescent="0.25">
      <c r="A5" s="3">
        <v>0</v>
      </c>
      <c r="B5" s="3">
        <v>4</v>
      </c>
      <c r="C5" s="3">
        <v>3</v>
      </c>
      <c r="D5" s="3">
        <v>13</v>
      </c>
      <c r="E5" s="3">
        <v>5</v>
      </c>
      <c r="F5" s="3">
        <v>2</v>
      </c>
      <c r="G5" s="3">
        <v>2</v>
      </c>
      <c r="H5" s="3">
        <v>29</v>
      </c>
      <c r="I5" s="1"/>
      <c r="J5" s="5">
        <f t="array" ref="J5">LARGE(A$3:G$11*(I$1=A$2:G$2),ROW(K3))</f>
        <v>1</v>
      </c>
      <c r="K5" s="4">
        <f t="shared" si="0"/>
        <v>1</v>
      </c>
      <c r="L5">
        <f>LARGE(B5:B13,3)</f>
        <v>26</v>
      </c>
      <c r="M5" s="7">
        <f t="shared" si="1"/>
        <v>2</v>
      </c>
      <c r="N5" s="7">
        <f t="array" ref="N5">IFERROR(SMALL(IF(A$3:G$11*(I$1=A$2:G$2),A$3:G$11),ROW(K3)),"")</f>
        <v>2</v>
      </c>
    </row>
    <row r="6" spans="1:14" x14ac:dyDescent="0.25">
      <c r="A6" s="3">
        <v>0</v>
      </c>
      <c r="B6" s="3">
        <v>43</v>
      </c>
      <c r="C6" s="3">
        <v>25</v>
      </c>
      <c r="D6" s="3">
        <v>33</v>
      </c>
      <c r="E6" s="3">
        <v>31</v>
      </c>
      <c r="F6" s="3">
        <v>46</v>
      </c>
      <c r="G6" s="3">
        <v>32</v>
      </c>
      <c r="H6" s="3">
        <v>210</v>
      </c>
      <c r="I6" s="1"/>
      <c r="J6" s="5">
        <f t="array" ref="J6">LARGE(A$3:G$11*(I$1=A$2:G$2),ROW(K4))</f>
        <v>0</v>
      </c>
      <c r="K6" s="4">
        <f t="shared" si="0"/>
        <v>0</v>
      </c>
      <c r="L6">
        <f>LARGE(B6:B14,4)</f>
        <v>20</v>
      </c>
      <c r="M6" s="7" t="str">
        <f t="shared" si="1"/>
        <v/>
      </c>
      <c r="N6" s="7" t="str">
        <f t="array" ref="N6">IFERROR(SMALL(IF(A$3:G$11*(I$1=A$2:G$2),A$3:G$11),ROW(K4)),"")</f>
        <v/>
      </c>
    </row>
    <row r="7" spans="1:14" x14ac:dyDescent="0.25">
      <c r="A7" s="3">
        <v>1</v>
      </c>
      <c r="B7" s="3">
        <v>26</v>
      </c>
      <c r="C7" s="3">
        <v>30</v>
      </c>
      <c r="D7" s="3">
        <v>39</v>
      </c>
      <c r="E7" s="3">
        <v>20</v>
      </c>
      <c r="F7" s="3">
        <v>22</v>
      </c>
      <c r="G7" s="3">
        <v>16</v>
      </c>
      <c r="H7" s="3">
        <v>154</v>
      </c>
      <c r="I7" s="1"/>
      <c r="J7" s="5">
        <f t="array" ref="J7">LARGE(A$3:G$11*(I$1=A$2:G$2),ROW(K5))</f>
        <v>0</v>
      </c>
      <c r="K7" s="4">
        <f t="shared" si="0"/>
        <v>0</v>
      </c>
      <c r="L7">
        <f>LARGE(B7:B15,5)</f>
        <v>7</v>
      </c>
      <c r="M7" s="7" t="str">
        <f t="shared" si="1"/>
        <v/>
      </c>
      <c r="N7" s="7" t="str">
        <f t="array" ref="N7">IFERROR(SMALL(IF(A$3:G$11*(I$1=A$2:G$2),A$3:G$11),ROW(K5)),"")</f>
        <v/>
      </c>
    </row>
    <row r="8" spans="1:14" x14ac:dyDescent="0.25">
      <c r="A8" s="3">
        <v>0</v>
      </c>
      <c r="B8" s="3">
        <v>20</v>
      </c>
      <c r="C8" s="3">
        <v>8</v>
      </c>
      <c r="D8" s="3">
        <v>14</v>
      </c>
      <c r="E8" s="3">
        <v>6</v>
      </c>
      <c r="F8" s="3">
        <v>22</v>
      </c>
      <c r="G8" s="3">
        <v>12</v>
      </c>
      <c r="H8" s="3">
        <v>82</v>
      </c>
      <c r="I8" s="1"/>
      <c r="M8" s="7" t="str">
        <f t="shared" si="1"/>
        <v/>
      </c>
      <c r="N8" s="7" t="str">
        <f t="array" ref="N8">IFERROR(SMALL(IF(A$3:G$11*(I$1=A$2:G$2),A$3:G$11),ROW(K6)),"")</f>
        <v/>
      </c>
    </row>
    <row r="9" spans="1:14" x14ac:dyDescent="0.25">
      <c r="A9" s="3">
        <v>0</v>
      </c>
      <c r="B9" s="3">
        <v>7</v>
      </c>
      <c r="C9" s="3">
        <v>5</v>
      </c>
      <c r="D9" s="3">
        <v>3</v>
      </c>
      <c r="E9" s="3">
        <v>7</v>
      </c>
      <c r="F9" s="3">
        <v>2</v>
      </c>
      <c r="G9" s="3">
        <v>1</v>
      </c>
      <c r="H9" s="3">
        <v>25</v>
      </c>
      <c r="I9" s="1"/>
      <c r="M9" s="7" t="str">
        <f t="shared" si="1"/>
        <v/>
      </c>
      <c r="N9" s="7" t="str">
        <f t="array" ref="N9">IFERROR(SMALL(IF(A$3:G$11*(I$1=A$2:G$2),A$3:G$11),ROW(K7)),"")</f>
        <v/>
      </c>
    </row>
    <row r="10" spans="1:14" x14ac:dyDescent="0.25">
      <c r="A10" s="3">
        <v>1</v>
      </c>
      <c r="B10" s="3">
        <v>53</v>
      </c>
      <c r="C10" s="3">
        <v>43</v>
      </c>
      <c r="D10" s="3">
        <v>56</v>
      </c>
      <c r="E10" s="3">
        <v>33</v>
      </c>
      <c r="F10" s="3">
        <v>46</v>
      </c>
      <c r="G10" s="3">
        <v>29</v>
      </c>
      <c r="H10" s="3">
        <v>261</v>
      </c>
      <c r="I10" s="1"/>
      <c r="M10" s="7" t="str">
        <f t="shared" si="1"/>
        <v/>
      </c>
      <c r="N10" s="7" t="str">
        <f t="array" ref="N10">IFERROR(SMALL(IF(A$3:G$11*(I$1=A$2:G$2),A$3:G$11),ROW(K8)),"")</f>
        <v/>
      </c>
    </row>
    <row r="11" spans="1:14" x14ac:dyDescent="0.25">
      <c r="A11" s="3">
        <v>2</v>
      </c>
      <c r="B11" s="3">
        <v>14</v>
      </c>
      <c r="C11" s="3">
        <v>6</v>
      </c>
      <c r="D11" s="3">
        <v>10</v>
      </c>
      <c r="E11" s="3">
        <v>16</v>
      </c>
      <c r="F11" s="3">
        <v>20</v>
      </c>
      <c r="G11" s="3">
        <v>14</v>
      </c>
      <c r="H11" s="3">
        <v>82</v>
      </c>
      <c r="I11" s="1"/>
      <c r="M11" s="7" t="str">
        <f t="shared" si="1"/>
        <v/>
      </c>
      <c r="N11" s="7" t="str">
        <f t="array" ref="N11">IFERROR(SMALL(IF(A$3:G$11*(I$1=A$2:G$2),A$3:G$11),ROW(K9)),"")</f>
        <v/>
      </c>
    </row>
    <row r="14" spans="1:14" x14ac:dyDescent="0.25">
      <c r="C14" s="6" t="s">
        <v>2</v>
      </c>
      <c r="D14" s="6"/>
      <c r="E14" s="6"/>
      <c r="F14" s="6"/>
      <c r="G14" s="6"/>
      <c r="H14" s="6"/>
      <c r="I14" s="6"/>
    </row>
    <row r="15" spans="1:14" x14ac:dyDescent="0.25">
      <c r="C15" s="6"/>
      <c r="D15" s="6"/>
      <c r="E15" s="6"/>
      <c r="F15" s="6"/>
      <c r="G15" s="6"/>
      <c r="H15" s="6"/>
      <c r="I15" s="6"/>
    </row>
    <row r="16" spans="1:14" x14ac:dyDescent="0.25">
      <c r="C16" s="6"/>
      <c r="D16" s="6"/>
      <c r="E16" s="6"/>
      <c r="F16" s="6"/>
      <c r="G16" s="6"/>
      <c r="H16" s="6"/>
      <c r="I16" s="6"/>
    </row>
    <row r="17" spans="3:9" x14ac:dyDescent="0.25">
      <c r="C17" s="6"/>
      <c r="D17" s="6"/>
      <c r="E17" s="6"/>
      <c r="F17" s="6"/>
      <c r="G17" s="6"/>
      <c r="H17" s="6"/>
      <c r="I17" s="6"/>
    </row>
    <row r="18" spans="3:9" x14ac:dyDescent="0.25">
      <c r="C18" s="6"/>
      <c r="D18" s="6"/>
      <c r="E18" s="6"/>
      <c r="F18" s="6"/>
      <c r="G18" s="6"/>
      <c r="H18" s="6"/>
      <c r="I18" s="6"/>
    </row>
    <row r="19" spans="3:9" x14ac:dyDescent="0.25">
      <c r="C19" s="6"/>
      <c r="D19" s="6"/>
      <c r="E19" s="6"/>
      <c r="F19" s="6"/>
      <c r="G19" s="6"/>
      <c r="H19" s="6"/>
      <c r="I19" s="6"/>
    </row>
    <row r="20" spans="3:9" x14ac:dyDescent="0.25">
      <c r="C20" s="6"/>
      <c r="D20" s="6"/>
      <c r="E20" s="6"/>
      <c r="F20" s="6"/>
      <c r="G20" s="6"/>
      <c r="H20" s="6"/>
      <c r="I20" s="6"/>
    </row>
  </sheetData>
  <mergeCells count="1">
    <mergeCell ref="C14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ГАВ</cp:lastModifiedBy>
  <dcterms:created xsi:type="dcterms:W3CDTF">2018-07-05T14:09:13Z</dcterms:created>
  <dcterms:modified xsi:type="dcterms:W3CDTF">2018-07-06T07:48:09Z</dcterms:modified>
</cp:coreProperties>
</file>