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ETROPOLITAN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6" i="1"/>
  <c r="H2" i="1"/>
</calcChain>
</file>

<file path=xl/sharedStrings.xml><?xml version="1.0" encoding="utf-8"?>
<sst xmlns="http://schemas.openxmlformats.org/spreadsheetml/2006/main" count="35" uniqueCount="33">
  <si>
    <t>Employee Database</t>
  </si>
  <si>
    <t>Сurrent date</t>
  </si>
  <si>
    <t>Emp. Code</t>
  </si>
  <si>
    <t xml:space="preserve">Name </t>
  </si>
  <si>
    <t>Gender</t>
  </si>
  <si>
    <t>Status in company</t>
  </si>
  <si>
    <t>Designation</t>
  </si>
  <si>
    <t xml:space="preserve">Date Of Joining </t>
  </si>
  <si>
    <t>Nationality</t>
  </si>
  <si>
    <t xml:space="preserve">Passport </t>
  </si>
  <si>
    <t>Visa</t>
  </si>
  <si>
    <t>Date of Birth</t>
  </si>
  <si>
    <t>Age</t>
  </si>
  <si>
    <t xml:space="preserve"> No.</t>
  </si>
  <si>
    <t>Expiration date</t>
  </si>
  <si>
    <t>Status</t>
  </si>
  <si>
    <t xml:space="preserve">Date of the beginning </t>
  </si>
  <si>
    <t>MP001</t>
  </si>
  <si>
    <t>MP002</t>
  </si>
  <si>
    <t>Nataliia</t>
  </si>
  <si>
    <t>F</t>
  </si>
  <si>
    <t xml:space="preserve">Present  </t>
  </si>
  <si>
    <t xml:space="preserve"> manager</t>
  </si>
  <si>
    <t>MP003</t>
  </si>
  <si>
    <t>Dismissed</t>
  </si>
  <si>
    <t>MP004</t>
  </si>
  <si>
    <t>MP005</t>
  </si>
  <si>
    <t>MP006</t>
  </si>
  <si>
    <t>MP007</t>
  </si>
  <si>
    <t>MP008</t>
  </si>
  <si>
    <t>MP009</t>
  </si>
  <si>
    <t>Lena</t>
  </si>
  <si>
    <t>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</si>
</sst>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0;[Red]0"/>
    <numFmt numFmtId="166" formatCode="[$-409]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2F2F2F"/>
      <name val="Segoe UI"/>
      <family val="2"/>
    </font>
    <font>
      <sz val="11"/>
      <color rgb="FFFFC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0">
    <xf numFmtId="0" fontId="0" fillId="0" borderId="0" xfId="0"/>
    <xf numFmtId="164" fontId="0" fillId="0" borderId="0" xfId="0" applyNumberFormat="1"/>
    <xf numFmtId="0" fontId="2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3" borderId="0" xfId="0" applyFill="1"/>
    <xf numFmtId="164" fontId="4" fillId="0" borderId="0" xfId="0" applyNumberFormat="1" applyFont="1"/>
    <xf numFmtId="0" fontId="1" fillId="4" borderId="1" xfId="0" applyFont="1" applyFill="1" applyBorder="1"/>
    <xf numFmtId="164" fontId="4" fillId="4" borderId="3" xfId="0" applyNumberFormat="1" applyFont="1" applyFill="1" applyBorder="1"/>
    <xf numFmtId="164" fontId="0" fillId="3" borderId="0" xfId="0" applyNumberFormat="1" applyFill="1"/>
    <xf numFmtId="0" fontId="5" fillId="3" borderId="0" xfId="0" applyFont="1" applyFill="1" applyBorder="1"/>
    <xf numFmtId="0" fontId="0" fillId="3" borderId="0" xfId="0" applyFont="1" applyFill="1" applyBorder="1"/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7" fillId="5" borderId="6" xfId="0" applyFont="1" applyFill="1" applyBorder="1"/>
    <xf numFmtId="0" fontId="6" fillId="5" borderId="4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164" fontId="6" fillId="5" borderId="7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8" fillId="5" borderId="11" xfId="0" applyFont="1" applyFill="1" applyBorder="1" applyAlignment="1">
      <alignment horizontal="center"/>
    </xf>
    <xf numFmtId="165" fontId="8" fillId="5" borderId="1" xfId="0" applyNumberFormat="1" applyFont="1" applyFill="1" applyBorder="1" applyAlignment="1">
      <alignment horizontal="center"/>
    </xf>
    <xf numFmtId="165" fontId="8" fillId="5" borderId="12" xfId="0" applyNumberFormat="1" applyFont="1" applyFill="1" applyBorder="1" applyAlignment="1">
      <alignment horizontal="center"/>
    </xf>
    <xf numFmtId="165" fontId="8" fillId="5" borderId="2" xfId="0" applyNumberFormat="1" applyFont="1" applyFill="1" applyBorder="1" applyAlignment="1">
      <alignment horizontal="center"/>
    </xf>
    <xf numFmtId="165" fontId="8" fillId="5" borderId="3" xfId="0" applyNumberFormat="1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 vertical="center"/>
    </xf>
    <xf numFmtId="164" fontId="6" fillId="5" borderId="10" xfId="0" applyNumberFormat="1" applyFont="1" applyFill="1" applyBorder="1" applyAlignment="1">
      <alignment horizontal="center" vertical="center"/>
    </xf>
    <xf numFmtId="164" fontId="6" fillId="5" borderId="13" xfId="0" applyNumberFormat="1" applyFont="1" applyFill="1" applyBorder="1" applyAlignment="1">
      <alignment horizontal="center" vertical="center"/>
    </xf>
    <xf numFmtId="0" fontId="9" fillId="0" borderId="14" xfId="1" quotePrefix="1" applyBorder="1"/>
    <xf numFmtId="0" fontId="1" fillId="0" borderId="15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166" fontId="0" fillId="0" borderId="16" xfId="0" applyNumberFormat="1" applyBorder="1" applyAlignment="1">
      <alignment horizontal="center" vertical="center"/>
    </xf>
    <xf numFmtId="166" fontId="0" fillId="0" borderId="15" xfId="0" applyNumberFormat="1" applyBorder="1"/>
    <xf numFmtId="165" fontId="0" fillId="0" borderId="17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left"/>
    </xf>
    <xf numFmtId="164" fontId="0" fillId="0" borderId="18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/>
    <xf numFmtId="166" fontId="0" fillId="0" borderId="21" xfId="0" applyNumberFormat="1" applyBorder="1" applyAlignment="1">
      <alignment horizontal="center"/>
    </xf>
    <xf numFmtId="166" fontId="0" fillId="0" borderId="16" xfId="0" applyNumberFormat="1" applyBorder="1" applyAlignment="1">
      <alignment horizontal="center"/>
    </xf>
    <xf numFmtId="0" fontId="0" fillId="0" borderId="22" xfId="0" applyBorder="1" applyAlignment="1">
      <alignment horizontal="left"/>
    </xf>
    <xf numFmtId="0" fontId="1" fillId="0" borderId="7" xfId="0" applyFont="1" applyBorder="1"/>
    <xf numFmtId="166" fontId="0" fillId="0" borderId="21" xfId="0" applyNumberFormat="1" applyBorder="1" applyAlignment="1">
      <alignment horizontal="center" vertical="center"/>
    </xf>
    <xf numFmtId="166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6" fontId="0" fillId="0" borderId="23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</cellXfs>
  <cellStyles count="2">
    <cellStyle name="Normal" xfId="0" builtinId="0"/>
    <cellStyle name="Normal 2" xfId="1"/>
  </cellStyles>
  <dxfs count="1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G12" sqref="G12"/>
    </sheetView>
  </sheetViews>
  <sheetFormatPr defaultRowHeight="14.4" x14ac:dyDescent="0.3"/>
  <cols>
    <col min="6" max="6" width="13.109375" customWidth="1"/>
    <col min="7" max="7" width="13.33203125" customWidth="1"/>
    <col min="8" max="8" width="13.21875" customWidth="1"/>
    <col min="12" max="12" width="10.5546875" customWidth="1"/>
    <col min="14" max="14" width="13.5546875" customWidth="1"/>
    <col min="15" max="15" width="13" customWidth="1"/>
  </cols>
  <sheetData>
    <row r="1" spans="1:15" ht="15" thickBot="1" x14ac:dyDescent="0.35">
      <c r="N1" s="1"/>
      <c r="O1" s="1"/>
    </row>
    <row r="2" spans="1:15" ht="18.600000000000001" thickBot="1" x14ac:dyDescent="0.4">
      <c r="A2" s="2"/>
      <c r="B2" s="3" t="s">
        <v>0</v>
      </c>
      <c r="C2" s="4"/>
      <c r="D2" s="5"/>
      <c r="E2" s="6"/>
      <c r="F2" s="7"/>
      <c r="G2" s="8" t="s">
        <v>1</v>
      </c>
      <c r="H2" s="9">
        <f ca="1">TODAY()</f>
        <v>43286</v>
      </c>
      <c r="I2" s="6"/>
      <c r="J2" s="6"/>
      <c r="K2" s="6"/>
      <c r="L2" s="6"/>
      <c r="M2" s="6"/>
      <c r="N2" s="10"/>
      <c r="O2" s="10"/>
    </row>
    <row r="3" spans="1:15" ht="15" thickBot="1" x14ac:dyDescent="0.35">
      <c r="A3" s="11"/>
      <c r="B3" s="12"/>
      <c r="C3" s="11"/>
      <c r="D3" s="11"/>
      <c r="E3" s="6"/>
      <c r="F3" s="6"/>
      <c r="G3" s="6"/>
      <c r="H3" s="6"/>
      <c r="I3" s="6"/>
      <c r="J3" s="6"/>
      <c r="K3" s="6"/>
      <c r="L3" s="6"/>
      <c r="M3" s="6"/>
      <c r="N3" s="10"/>
      <c r="O3" s="10"/>
    </row>
    <row r="4" spans="1:15" ht="15" thickBot="1" x14ac:dyDescent="0.35">
      <c r="A4" s="13" t="s">
        <v>2</v>
      </c>
      <c r="B4" s="14" t="s">
        <v>3</v>
      </c>
      <c r="C4" s="13" t="s">
        <v>4</v>
      </c>
      <c r="D4" s="15" t="s">
        <v>5</v>
      </c>
      <c r="E4" s="14" t="s">
        <v>6</v>
      </c>
      <c r="F4" s="13" t="s">
        <v>7</v>
      </c>
      <c r="G4" s="16" t="s">
        <v>8</v>
      </c>
      <c r="H4" s="17"/>
      <c r="I4" s="17"/>
      <c r="J4" s="18" t="s">
        <v>9</v>
      </c>
      <c r="K4" s="19"/>
      <c r="L4" s="20"/>
      <c r="M4" s="21"/>
      <c r="N4" s="22" t="s">
        <v>10</v>
      </c>
      <c r="O4" s="22"/>
    </row>
    <row r="5" spans="1:15" ht="15" thickBot="1" x14ac:dyDescent="0.35">
      <c r="A5" s="23"/>
      <c r="B5" s="24"/>
      <c r="C5" s="23"/>
      <c r="D5" s="25"/>
      <c r="E5" s="24"/>
      <c r="F5" s="23"/>
      <c r="G5" s="26"/>
      <c r="H5" s="27" t="s">
        <v>11</v>
      </c>
      <c r="I5" s="28" t="s">
        <v>12</v>
      </c>
      <c r="J5" s="29" t="s">
        <v>13</v>
      </c>
      <c r="K5" s="30"/>
      <c r="L5" s="31" t="s">
        <v>14</v>
      </c>
      <c r="M5" s="32" t="s">
        <v>15</v>
      </c>
      <c r="N5" s="33" t="s">
        <v>16</v>
      </c>
      <c r="O5" s="34" t="s">
        <v>14</v>
      </c>
    </row>
    <row r="6" spans="1:15" x14ac:dyDescent="0.3">
      <c r="A6" s="35" t="s">
        <v>17</v>
      </c>
      <c r="B6" s="36" t="s">
        <v>31</v>
      </c>
      <c r="C6" s="37"/>
      <c r="D6" s="37" t="s">
        <v>21</v>
      </c>
      <c r="E6" s="38" t="s">
        <v>32</v>
      </c>
      <c r="F6" s="39">
        <v>5489</v>
      </c>
      <c r="G6" s="39"/>
      <c r="H6" s="40">
        <v>27689</v>
      </c>
      <c r="I6" s="41">
        <f t="shared" ref="I6" ca="1" si="0">INT((TODAY()-H6)/365.25)</f>
        <v>42</v>
      </c>
      <c r="J6" s="42"/>
      <c r="K6" s="42"/>
      <c r="L6" s="43">
        <v>43385</v>
      </c>
      <c r="M6" s="44"/>
      <c r="N6" s="45">
        <v>42743</v>
      </c>
      <c r="O6" s="46">
        <v>43385</v>
      </c>
    </row>
    <row r="7" spans="1:15" x14ac:dyDescent="0.3">
      <c r="A7" s="35" t="s">
        <v>18</v>
      </c>
      <c r="B7" s="36" t="s">
        <v>19</v>
      </c>
      <c r="C7" s="47" t="s">
        <v>20</v>
      </c>
      <c r="D7" s="47" t="s">
        <v>21</v>
      </c>
      <c r="E7" s="48" t="s">
        <v>22</v>
      </c>
      <c r="F7" s="49">
        <v>42045</v>
      </c>
      <c r="G7" s="50"/>
      <c r="H7" s="40">
        <v>27690</v>
      </c>
      <c r="I7" s="41">
        <f ca="1">INT((TODAY()-H7)/365.25)</f>
        <v>42</v>
      </c>
      <c r="J7" s="42"/>
      <c r="K7" s="42"/>
      <c r="L7" s="43">
        <v>43227</v>
      </c>
      <c r="M7" s="51"/>
      <c r="N7" s="43">
        <v>41643</v>
      </c>
      <c r="O7" s="46">
        <v>43227</v>
      </c>
    </row>
    <row r="8" spans="1:15" x14ac:dyDescent="0.3">
      <c r="A8" s="35" t="s">
        <v>23</v>
      </c>
      <c r="B8" s="52"/>
      <c r="C8" s="47"/>
      <c r="D8" s="37" t="s">
        <v>24</v>
      </c>
      <c r="E8" s="48"/>
      <c r="F8" s="53"/>
      <c r="G8" s="39"/>
      <c r="H8" s="40"/>
      <c r="I8" s="41"/>
      <c r="J8" s="42"/>
      <c r="K8" s="42"/>
      <c r="L8" s="43">
        <v>43381</v>
      </c>
      <c r="M8" s="54"/>
      <c r="N8" s="45"/>
      <c r="O8" s="46"/>
    </row>
    <row r="9" spans="1:15" x14ac:dyDescent="0.3">
      <c r="A9" s="35" t="s">
        <v>25</v>
      </c>
      <c r="B9" s="52"/>
      <c r="C9" s="47"/>
      <c r="D9" s="37"/>
      <c r="E9" s="48"/>
      <c r="F9" s="53"/>
      <c r="G9" s="39"/>
      <c r="H9" s="40"/>
      <c r="I9" s="41"/>
      <c r="J9" s="42"/>
      <c r="K9" s="42"/>
      <c r="L9" s="43"/>
      <c r="M9" s="54"/>
      <c r="N9" s="55"/>
      <c r="O9" s="46"/>
    </row>
    <row r="10" spans="1:15" x14ac:dyDescent="0.3">
      <c r="A10" s="35" t="s">
        <v>26</v>
      </c>
      <c r="B10" s="52"/>
      <c r="C10" s="47"/>
      <c r="D10" s="37"/>
      <c r="E10" s="48"/>
      <c r="F10" s="53"/>
      <c r="G10" s="39"/>
      <c r="H10" s="40"/>
      <c r="I10" s="41"/>
      <c r="J10" s="42"/>
      <c r="K10" s="42"/>
      <c r="L10" s="43"/>
      <c r="M10" s="54"/>
      <c r="N10" s="55"/>
      <c r="O10" s="56"/>
    </row>
    <row r="11" spans="1:15" x14ac:dyDescent="0.3">
      <c r="A11" s="35" t="s">
        <v>27</v>
      </c>
      <c r="B11" s="52"/>
      <c r="C11" s="47"/>
      <c r="D11" s="37"/>
      <c r="E11" s="48"/>
      <c r="F11" s="49"/>
      <c r="G11" s="50"/>
      <c r="H11" s="40"/>
      <c r="I11" s="41"/>
      <c r="J11" s="42"/>
      <c r="K11" s="42"/>
      <c r="L11" s="43"/>
      <c r="M11" s="57"/>
      <c r="N11" s="58"/>
      <c r="O11" s="59"/>
    </row>
    <row r="12" spans="1:15" x14ac:dyDescent="0.3">
      <c r="A12" s="35" t="s">
        <v>28</v>
      </c>
      <c r="B12" s="52"/>
      <c r="C12" s="47"/>
      <c r="D12" s="37"/>
      <c r="E12" s="48"/>
      <c r="F12" s="49"/>
      <c r="G12" s="50"/>
      <c r="H12" s="40"/>
      <c r="I12" s="41"/>
      <c r="J12" s="42"/>
      <c r="K12" s="42"/>
      <c r="L12" s="43"/>
      <c r="M12" s="57"/>
      <c r="N12" s="58"/>
      <c r="O12" s="59"/>
    </row>
    <row r="13" spans="1:15" x14ac:dyDescent="0.3">
      <c r="A13" s="35" t="s">
        <v>29</v>
      </c>
      <c r="B13" s="52"/>
      <c r="C13" s="47"/>
      <c r="D13" s="37"/>
      <c r="E13" s="48"/>
      <c r="F13" s="53"/>
      <c r="G13" s="39"/>
      <c r="H13" s="40"/>
      <c r="I13" s="41"/>
      <c r="J13" s="42"/>
      <c r="K13" s="42"/>
      <c r="L13" s="43"/>
      <c r="M13" s="54"/>
      <c r="N13" s="55"/>
      <c r="O13" s="56"/>
    </row>
    <row r="14" spans="1:15" x14ac:dyDescent="0.3">
      <c r="A14" s="35" t="s">
        <v>30</v>
      </c>
      <c r="B14" s="52"/>
      <c r="C14" s="47"/>
      <c r="D14" s="37"/>
      <c r="E14" s="48"/>
      <c r="F14" s="53"/>
      <c r="G14" s="39"/>
      <c r="H14" s="40"/>
      <c r="I14" s="41"/>
      <c r="J14" s="42"/>
      <c r="K14" s="42"/>
      <c r="L14" s="43"/>
      <c r="M14" s="54"/>
      <c r="N14" s="55"/>
      <c r="O14" s="56"/>
    </row>
  </sheetData>
  <mergeCells count="8">
    <mergeCell ref="G4:G5"/>
    <mergeCell ref="J4:L4"/>
    <mergeCell ref="A4:A5"/>
    <mergeCell ref="B4:B5"/>
    <mergeCell ref="C4:C5"/>
    <mergeCell ref="D4:D5"/>
    <mergeCell ref="E4:E5"/>
    <mergeCell ref="F4:F5"/>
  </mergeCells>
  <conditionalFormatting sqref="O6:O14">
    <cfRule type="expression" dxfId="9" priority="3">
      <formula>($O6-TODAY()&lt;61)*$O6</formula>
    </cfRule>
    <cfRule type="expression" dxfId="8" priority="4">
      <formula>($O6-TODAY()&lt;31)*$O6</formula>
    </cfRule>
  </conditionalFormatting>
  <conditionalFormatting sqref="L6:L14">
    <cfRule type="expression" dxfId="11" priority="1">
      <formula>($M6-TODAY()&lt;61)*$M6</formula>
    </cfRule>
    <cfRule type="expression" dxfId="10" priority="2">
      <formula>($M6-TODAY()&lt;31)*$M6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2018-07-05T07:11:36Z</dcterms:created>
  <dcterms:modified xsi:type="dcterms:W3CDTF">2018-07-05T07:15:12Z</dcterms:modified>
</cp:coreProperties>
</file>