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24519"/>
</workbook>
</file>

<file path=xl/calcChain.xml><?xml version="1.0" encoding="utf-8"?>
<calcChain xmlns="http://schemas.openxmlformats.org/spreadsheetml/2006/main">
  <c r="D9" i="10" a="1"/>
  <c r="D9" s="1"/>
  <c r="E9" s="1"/>
  <c r="F9" a="1"/>
  <c r="F9" s="1"/>
  <c r="G9" s="1"/>
  <c r="H9" a="1"/>
  <c r="H9" s="1"/>
  <c r="I9" s="1"/>
  <c r="J9" a="1"/>
  <c r="J9" s="1"/>
  <c r="K9" s="1"/>
  <c r="D10" a="1"/>
  <c r="D10" s="1"/>
  <c r="E10" s="1"/>
  <c r="F10" a="1"/>
  <c r="F10" s="1"/>
  <c r="G10" s="1"/>
  <c r="H10" a="1"/>
  <c r="H10" s="1"/>
  <c r="I10" s="1"/>
  <c r="J10" a="1"/>
  <c r="J10" s="1"/>
  <c r="K10" s="1"/>
  <c r="F8" a="1"/>
  <c r="F8" s="1"/>
  <c r="G8" s="1"/>
  <c r="H8" a="1"/>
  <c r="H8" s="1"/>
  <c r="I8" s="1"/>
  <c r="J8" a="1"/>
  <c r="J8" s="1"/>
  <c r="K8" s="1"/>
  <c r="D8" a="1"/>
  <c r="D8" s="1"/>
  <c r="E8" s="1"/>
  <c r="P10" i="7"/>
  <c r="P9"/>
  <c r="P8"/>
  <c r="K10"/>
  <c r="K9"/>
  <c r="K8"/>
  <c r="F9"/>
  <c r="F10"/>
  <c r="F8"/>
</calcChain>
</file>

<file path=xl/sharedStrings.xml><?xml version="1.0" encoding="utf-8"?>
<sst xmlns="http://schemas.openxmlformats.org/spreadsheetml/2006/main" count="52" uniqueCount="18">
  <si>
    <t>Название одно</t>
  </si>
  <si>
    <t>Название второе</t>
  </si>
  <si>
    <t>эти формулы для наглядности выведены, их нет в оригинальном файле ---&gt;</t>
  </si>
  <si>
    <t>Эти данные появляются постепенно ---&gt;</t>
  </si>
  <si>
    <t>Сверху вниз появляются данные, тут пока не заполнены строки, скоро будут новые данные</t>
  </si>
  <si>
    <t>другая информация</t>
  </si>
  <si>
    <t>Из первой строки:</t>
  </si>
  <si>
    <t>Со второй строки данных нет, так как все числа ниже 5</t>
  </si>
  <si>
    <t>Из третьей строки:</t>
  </si>
  <si>
    <t>Название десятое</t>
  </si>
  <si>
    <t>Формула одинаковая для всех данных Равно скобка открывается левое число минус правое число скобка закрывается и делится на правое число</t>
  </si>
  <si>
    <t>Необходимо вывести НАЗВАНИЯ в этом листе, которые имеют по формуле значения выше числа</t>
  </si>
  <si>
    <t>Дополнительное условие: Из тех что получилось вывести, из них нужно оставить только те у которых левое число от и больше числа ---------&gt;</t>
  </si>
  <si>
    <t>Исходя из двух условий, в первой строке нет нужных данных:</t>
  </si>
  <si>
    <t>Исходя из двух условий, во второй строке нет нужных данных:</t>
  </si>
  <si>
    <t>Исходя из двух условий, в третьей строке будет только одно данное:</t>
  </si>
  <si>
    <t>Старая таблица:</t>
  </si>
  <si>
    <t>Новая таблица, с дополнительным условием, которую нужно увидеть: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</si>
</sst>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20" fontId="0" fillId="0" borderId="2" xfId="0" applyNumberFormat="1" applyFill="1" applyBorder="1" applyAlignment="1">
      <alignment horizontal="left"/>
    </xf>
    <xf numFmtId="20" fontId="0" fillId="0" borderId="2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7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Fill="1" applyBorder="1"/>
    <xf numFmtId="0" fontId="0" fillId="0" borderId="3" xfId="0" applyBorder="1"/>
    <xf numFmtId="0" fontId="0" fillId="0" borderId="6" xfId="0" applyBorder="1"/>
    <xf numFmtId="0" fontId="0" fillId="6" borderId="5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zoomScale="80" zoomScaleNormal="80" workbookViewId="0">
      <selection activeCell="F28" sqref="F28"/>
    </sheetView>
  </sheetViews>
  <sheetFormatPr defaultRowHeight="15"/>
  <cols>
    <col min="1" max="1" width="20.7109375" style="5" customWidth="1"/>
    <col min="2" max="2" width="20.7109375" style="3" customWidth="1"/>
    <col min="3" max="6" width="20.7109375" style="2" customWidth="1"/>
    <col min="7" max="7" width="20.7109375" style="3" customWidth="1"/>
    <col min="8" max="8" width="20.7109375" style="5" customWidth="1"/>
    <col min="9" max="11" width="20.7109375" style="2" customWidth="1"/>
    <col min="12" max="12" width="20.7109375" style="3" customWidth="1"/>
    <col min="13" max="15" width="19.28515625" style="2" bestFit="1" customWidth="1"/>
    <col min="16" max="16" width="14" style="2" bestFit="1" customWidth="1"/>
    <col min="17" max="17" width="5.5703125" style="2" bestFit="1" customWidth="1"/>
    <col min="18" max="19" width="9.140625" style="2"/>
    <col min="20" max="21" width="18.140625" style="2" customWidth="1"/>
    <col min="22" max="25" width="9.140625" style="2"/>
    <col min="26" max="27" width="18.140625" style="2" customWidth="1"/>
    <col min="28" max="31" width="9.140625" style="2"/>
    <col min="32" max="16384" width="9.140625" style="4"/>
  </cols>
  <sheetData>
    <row r="1" spans="1:17" s="2" customFormat="1">
      <c r="A1" s="6"/>
      <c r="B1" s="13" t="s">
        <v>3</v>
      </c>
      <c r="C1" s="9" t="s">
        <v>0</v>
      </c>
      <c r="D1" s="9" t="s">
        <v>5</v>
      </c>
      <c r="E1" s="9" t="s">
        <v>5</v>
      </c>
      <c r="F1" s="9">
        <v>132</v>
      </c>
      <c r="G1" s="8">
        <v>100</v>
      </c>
      <c r="H1" s="7" t="s">
        <v>1</v>
      </c>
      <c r="I1" s="9" t="s">
        <v>5</v>
      </c>
      <c r="J1" s="9" t="s">
        <v>5</v>
      </c>
      <c r="K1" s="9">
        <v>3000</v>
      </c>
      <c r="L1" s="8">
        <v>200</v>
      </c>
      <c r="M1" s="7" t="s">
        <v>9</v>
      </c>
      <c r="N1" s="9" t="s">
        <v>5</v>
      </c>
      <c r="O1" s="9" t="s">
        <v>5</v>
      </c>
      <c r="P1" s="9">
        <v>1235</v>
      </c>
      <c r="Q1" s="8">
        <v>241</v>
      </c>
    </row>
    <row r="2" spans="1:17" s="2" customFormat="1">
      <c r="A2" s="6"/>
      <c r="B2" s="13" t="s">
        <v>3</v>
      </c>
      <c r="C2" s="9" t="s">
        <v>0</v>
      </c>
      <c r="D2" s="9" t="s">
        <v>5</v>
      </c>
      <c r="E2" s="9" t="s">
        <v>5</v>
      </c>
      <c r="F2" s="9">
        <v>100</v>
      </c>
      <c r="G2" s="8">
        <v>1000</v>
      </c>
      <c r="H2" s="7" t="s">
        <v>1</v>
      </c>
      <c r="I2" s="9" t="s">
        <v>5</v>
      </c>
      <c r="J2" s="9" t="s">
        <v>5</v>
      </c>
      <c r="K2" s="9">
        <v>1000</v>
      </c>
      <c r="L2" s="8">
        <v>3251</v>
      </c>
      <c r="M2" s="7" t="s">
        <v>9</v>
      </c>
      <c r="N2" s="9" t="s">
        <v>5</v>
      </c>
      <c r="O2" s="9" t="s">
        <v>5</v>
      </c>
      <c r="P2" s="9">
        <v>5312</v>
      </c>
      <c r="Q2" s="8">
        <v>2355</v>
      </c>
    </row>
    <row r="3" spans="1:17" s="2" customFormat="1">
      <c r="A3" s="6"/>
      <c r="B3" s="13" t="s">
        <v>3</v>
      </c>
      <c r="C3" s="9" t="s">
        <v>0</v>
      </c>
      <c r="D3" s="9" t="s">
        <v>5</v>
      </c>
      <c r="E3" s="9" t="s">
        <v>5</v>
      </c>
      <c r="F3" s="9">
        <v>22222</v>
      </c>
      <c r="G3" s="8">
        <v>2100</v>
      </c>
      <c r="H3" s="7" t="s">
        <v>1</v>
      </c>
      <c r="I3" s="9" t="s">
        <v>5</v>
      </c>
      <c r="J3" s="9" t="s">
        <v>5</v>
      </c>
      <c r="K3" s="9">
        <v>3700</v>
      </c>
      <c r="L3" s="8">
        <v>3200</v>
      </c>
      <c r="M3" s="7" t="s">
        <v>9</v>
      </c>
      <c r="N3" s="9" t="s">
        <v>5</v>
      </c>
      <c r="O3" s="9" t="s">
        <v>5</v>
      </c>
      <c r="P3" s="9">
        <v>12341</v>
      </c>
      <c r="Q3" s="8">
        <v>1871</v>
      </c>
    </row>
    <row r="4" spans="1:17" s="2" customFormat="1">
      <c r="A4" s="5"/>
      <c r="B4" s="12" t="s">
        <v>4</v>
      </c>
      <c r="C4" s="14"/>
      <c r="D4" s="15"/>
      <c r="E4" s="15"/>
      <c r="F4" s="15"/>
      <c r="G4" s="16"/>
      <c r="H4" s="17"/>
      <c r="I4" s="15"/>
      <c r="J4" s="15"/>
      <c r="K4" s="15"/>
      <c r="L4" s="16"/>
      <c r="M4" s="17"/>
      <c r="N4" s="15"/>
      <c r="O4" s="15"/>
      <c r="P4" s="15"/>
      <c r="Q4" s="16"/>
    </row>
    <row r="5" spans="1:17">
      <c r="B5" s="13"/>
    </row>
    <row r="8" spans="1:17">
      <c r="E8" s="11" t="s">
        <v>2</v>
      </c>
      <c r="F8" s="10">
        <f>(F1-G1)/G1</f>
        <v>0.32</v>
      </c>
      <c r="J8" s="11" t="s">
        <v>2</v>
      </c>
      <c r="K8" s="10">
        <f>(K1-L1)/L1</f>
        <v>14</v>
      </c>
      <c r="O8" s="11" t="s">
        <v>2</v>
      </c>
      <c r="P8" s="10">
        <f>(P1-Q1)/Q1</f>
        <v>4.1244813278008294</v>
      </c>
    </row>
    <row r="9" spans="1:17">
      <c r="E9" s="11" t="s">
        <v>2</v>
      </c>
      <c r="F9" s="10">
        <f t="shared" ref="F9:F10" si="0">(F2-G2)/G2</f>
        <v>-0.9</v>
      </c>
      <c r="J9" s="11" t="s">
        <v>2</v>
      </c>
      <c r="K9" s="10">
        <f t="shared" ref="K9:K10" si="1">(K2-L2)/L2</f>
        <v>-0.69240233774223314</v>
      </c>
      <c r="O9" s="11" t="s">
        <v>2</v>
      </c>
      <c r="P9" s="10">
        <f t="shared" ref="P9:P10" si="2">(P2-Q2)/Q2</f>
        <v>1.2556263269639065</v>
      </c>
    </row>
    <row r="10" spans="1:17">
      <c r="E10" s="11" t="s">
        <v>2</v>
      </c>
      <c r="F10" s="10">
        <f t="shared" si="0"/>
        <v>9.5819047619047613</v>
      </c>
      <c r="J10" s="11" t="s">
        <v>2</v>
      </c>
      <c r="K10" s="10">
        <f t="shared" si="1"/>
        <v>0.15625</v>
      </c>
      <c r="O10" s="11" t="s">
        <v>2</v>
      </c>
      <c r="P10" s="10">
        <f t="shared" si="2"/>
        <v>5.595938001068947</v>
      </c>
    </row>
    <row r="13" spans="1:17">
      <c r="D13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C3:K21"/>
  <sheetViews>
    <sheetView tabSelected="1" workbookViewId="0">
      <selection activeCell="C24" sqref="C24"/>
    </sheetView>
  </sheetViews>
  <sheetFormatPr defaultRowHeight="15"/>
  <cols>
    <col min="3" max="3" width="134.85546875" bestFit="1" customWidth="1"/>
    <col min="4" max="4" width="16.5703125" bestFit="1" customWidth="1"/>
    <col min="5" max="5" width="13.5703125" customWidth="1"/>
    <col min="6" max="6" width="17.5703125" bestFit="1" customWidth="1"/>
  </cols>
  <sheetData>
    <row r="3" spans="3:11">
      <c r="C3" t="s">
        <v>11</v>
      </c>
      <c r="D3" s="4">
        <v>5</v>
      </c>
    </row>
    <row r="4" spans="3:11">
      <c r="C4" s="19" t="s">
        <v>12</v>
      </c>
      <c r="D4" s="20">
        <v>15000</v>
      </c>
    </row>
    <row r="7" spans="3:11" ht="15.75" thickBot="1">
      <c r="C7" t="s">
        <v>16</v>
      </c>
    </row>
    <row r="8" spans="3:11" ht="15.75" thickBot="1">
      <c r="C8" t="s">
        <v>6</v>
      </c>
      <c r="D8" s="25" t="str">
        <f t="array" ref="D8">INDEX('3'!1:1,SMALL(IFERROR(COLUMN('3'!$C:$M)/(('3'!$F1:$P1/'3'!$G1:$Q1-1)&gt;$D$3),999),COLUMN(B8)/2))&amp;""</f>
        <v>Название второе</v>
      </c>
      <c r="E8" s="26">
        <f>IF(D8="","",INDEX('3'!$F1:$P1/'3'!$G1:$Q1-1,MATCH(D8,'3'!$C1:$M1,)))</f>
        <v>14</v>
      </c>
      <c r="F8" s="25" t="str">
        <f t="array" ref="F8">INDEX('3'!1:1,SMALL(IFERROR(COLUMN('3'!$C:$M)/(('3'!$F1:$P1/'3'!$G1:$Q1-1)&gt;$D$3),999),COLUMN(D8)/2))&amp;""</f>
        <v/>
      </c>
      <c r="G8" s="26" t="str">
        <f>IF(F8="","",INDEX('3'!$F1:$P1/'3'!$G1:$Q1-1,MATCH(F8,'3'!$C1:$M1,)))</f>
        <v/>
      </c>
      <c r="H8" s="25" t="str">
        <f t="array" ref="H8">INDEX('3'!1:1,SMALL(IFERROR(COLUMN('3'!$C:$M)/(('3'!$F1:$P1/'3'!$G1:$Q1-1)&gt;$D$3),999),COLUMN(F8)/2))&amp;""</f>
        <v/>
      </c>
      <c r="I8" s="26" t="str">
        <f>IF(H8="","",INDEX('3'!$F1:$P1/'3'!$G1:$Q1-1,MATCH(H8,'3'!$C1:$M1,)))</f>
        <v/>
      </c>
      <c r="J8" s="25" t="str">
        <f t="array" ref="J8">INDEX('3'!1:1,SMALL(IFERROR(COLUMN('3'!$C:$M)/(('3'!$F1:$P1/'3'!$G1:$Q1-1)&gt;$D$3),999),COLUMN(H8)/2))&amp;""</f>
        <v/>
      </c>
      <c r="K8" s="37" t="str">
        <f>IF(J8="","",INDEX('3'!$F1:$P1/'3'!$G1:$Q1-1,MATCH(J8,'3'!$C1:$M1,)))</f>
        <v/>
      </c>
    </row>
    <row r="9" spans="3:11" ht="15.75" thickBot="1">
      <c r="C9" t="s">
        <v>7</v>
      </c>
      <c r="D9" s="25" t="str">
        <f t="array" ref="D9">INDEX('3'!2:2,SMALL(IFERROR(COLUMN('3'!$C:$M)/(('3'!$F2:$P2/'3'!$G2:$Q2-1)&gt;$D$3),999),COLUMN(B9)/2))&amp;""</f>
        <v/>
      </c>
      <c r="E9" s="26" t="str">
        <f>IF(D9="","",INDEX('3'!$F2:$P2/'3'!$G2:$Q2-1,MATCH(D9,'3'!$C2:$M2,)))</f>
        <v/>
      </c>
      <c r="F9" s="25" t="str">
        <f t="array" ref="F9">INDEX('3'!2:2,SMALL(IFERROR(COLUMN('3'!$C:$M)/(('3'!$F2:$P2/'3'!$G2:$Q2-1)&gt;$D$3),999),COLUMN(D9)/2))&amp;""</f>
        <v/>
      </c>
      <c r="G9" s="26" t="str">
        <f>IF(F9="","",INDEX('3'!$F2:$P2/'3'!$G2:$Q2-1,MATCH(F9,'3'!$C2:$M2,)))</f>
        <v/>
      </c>
      <c r="H9" s="25" t="str">
        <f t="array" ref="H9">INDEX('3'!2:2,SMALL(IFERROR(COLUMN('3'!$C:$M)/(('3'!$F2:$P2/'3'!$G2:$Q2-1)&gt;$D$3),999),COLUMN(F9)/2))&amp;""</f>
        <v/>
      </c>
      <c r="I9" s="26" t="str">
        <f>IF(H9="","",INDEX('3'!$F2:$P2/'3'!$G2:$Q2-1,MATCH(H9,'3'!$C2:$M2,)))</f>
        <v/>
      </c>
      <c r="J9" s="25" t="str">
        <f t="array" ref="J9">INDEX('3'!2:2,SMALL(IFERROR(COLUMN('3'!$C:$M)/(('3'!$F2:$P2/'3'!$G2:$Q2-1)&gt;$D$3),999),COLUMN(H9)/2))&amp;""</f>
        <v/>
      </c>
      <c r="K9" s="37" t="str">
        <f>IF(J9="","",INDEX('3'!$F2:$P2/'3'!$G2:$Q2-1,MATCH(J9,'3'!$C2:$M2,)))</f>
        <v/>
      </c>
    </row>
    <row r="10" spans="3:11" ht="15.75" thickBot="1">
      <c r="C10" t="s">
        <v>8</v>
      </c>
      <c r="D10" s="38" t="str">
        <f t="array" ref="D10">INDEX('3'!3:3,SMALL(IFERROR(COLUMN('3'!$C:$M)/(('3'!$F3:$P3/'3'!$G3:$Q3-1)&gt;$D$3),999),COLUMN(B10)/2))&amp;""</f>
        <v>Название одно</v>
      </c>
      <c r="E10" s="39">
        <f>IF(D10="","",INDEX('3'!$F3:$P3/'3'!$G3:$Q3-1,MATCH(D10,'3'!$C3:$M3,)))</f>
        <v>9.5819047619047613</v>
      </c>
      <c r="F10" s="38" t="str">
        <f t="array" ref="F10">INDEX('3'!3:3,SMALL(IFERROR(COLUMN('3'!$C:$M)/(('3'!$F3:$P3/'3'!$G3:$Q3-1)&gt;$D$3),999),COLUMN(D10)/2))&amp;""</f>
        <v>Название десятое</v>
      </c>
      <c r="G10" s="39">
        <f>IF(F10="","",INDEX('3'!$F3:$P3/'3'!$G3:$Q3-1,MATCH(F10,'3'!$C3:$M3,)))</f>
        <v>5.595938001068947</v>
      </c>
      <c r="H10" s="38" t="str">
        <f t="array" ref="H10">INDEX('3'!3:3,SMALL(IFERROR(COLUMN('3'!$C:$M)/(('3'!$F3:$P3/'3'!$G3:$Q3-1)&gt;$D$3),999),COLUMN(F10)/2))&amp;""</f>
        <v/>
      </c>
      <c r="I10" s="39" t="str">
        <f>IF(H10="","",INDEX('3'!$F3:$P3/'3'!$G3:$Q3-1,MATCH(H10,'3'!$C3:$M3,)))</f>
        <v/>
      </c>
      <c r="J10" s="38" t="str">
        <f t="array" ref="J10">INDEX('3'!3:3,SMALL(IFERROR(COLUMN('3'!$C:$M)/(('3'!$F3:$P3/'3'!$G3:$Q3-1)&gt;$D$3),999),COLUMN(H10)/2))&amp;""</f>
        <v/>
      </c>
      <c r="K10" s="40" t="str">
        <f>IF(J10="","",INDEX('3'!$F3:$P3/'3'!$G3:$Q3-1,MATCH(J10,'3'!$C3:$M3,)))</f>
        <v/>
      </c>
    </row>
    <row r="18" spans="3:11" ht="15.75" thickBot="1">
      <c r="C18" s="19" t="s">
        <v>17</v>
      </c>
    </row>
    <row r="19" spans="3:11" ht="15.75" thickBot="1">
      <c r="C19" t="s">
        <v>13</v>
      </c>
      <c r="D19" s="21"/>
      <c r="E19" s="22"/>
      <c r="F19" s="34"/>
      <c r="G19" s="18"/>
      <c r="H19" s="35"/>
      <c r="I19" s="18"/>
      <c r="J19" s="28"/>
      <c r="K19" s="18"/>
    </row>
    <row r="20" spans="3:11" ht="15.75" thickBot="1">
      <c r="C20" t="s">
        <v>14</v>
      </c>
      <c r="D20" s="31"/>
      <c r="E20" s="32"/>
      <c r="F20" s="31"/>
      <c r="G20" s="33"/>
      <c r="H20" s="31"/>
      <c r="I20" s="33"/>
      <c r="J20" s="32"/>
      <c r="K20" s="33"/>
    </row>
    <row r="21" spans="3:11" ht="15.75" thickBot="1">
      <c r="C21" t="s">
        <v>15</v>
      </c>
      <c r="D21" s="23" t="s">
        <v>0</v>
      </c>
      <c r="E21" s="27">
        <v>9.5819047619047613</v>
      </c>
      <c r="F21" s="23"/>
      <c r="G21" s="24"/>
      <c r="H21" s="36"/>
      <c r="I21" s="30"/>
      <c r="J21" s="29"/>
      <c r="K2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2018-07-09T19:42:17Z</dcterms:modified>
</cp:coreProperties>
</file>