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0115" windowHeight="7365"/>
  </bookViews>
  <sheets>
    <sheet name="справочник" sheetId="1" r:id="rId1"/>
  </sheets>
  <calcPr calcId="145621"/>
</workbook>
</file>

<file path=xl/calcChain.xml><?xml version="1.0" encoding="utf-8"?>
<calcChain xmlns="http://schemas.openxmlformats.org/spreadsheetml/2006/main">
  <c r="J6" i="1" l="1"/>
  <c r="K6" i="1" l="1"/>
</calcChain>
</file>

<file path=xl/sharedStrings.xml><?xml version="1.0" encoding="utf-8"?>
<sst xmlns="http://schemas.openxmlformats.org/spreadsheetml/2006/main" count="218" uniqueCount="212">
  <si>
    <t>Расстояние,км</t>
  </si>
  <si>
    <t>Тариф</t>
  </si>
  <si>
    <t>Вес груза,тн</t>
  </si>
  <si>
    <t>764 </t>
  </si>
  <si>
    <t>877 </t>
  </si>
  <si>
    <t>991 </t>
  </si>
  <si>
    <t>1105 </t>
  </si>
  <si>
    <t>1219 </t>
  </si>
  <si>
    <t>1333 </t>
  </si>
  <si>
    <t>Расстояние: от-до ,км</t>
  </si>
  <si>
    <t>71-80</t>
  </si>
  <si>
    <t>141-160</t>
  </si>
  <si>
    <t>161-180</t>
  </si>
  <si>
    <t>571-600</t>
  </si>
  <si>
    <t>901-950</t>
  </si>
  <si>
    <t>951-1000</t>
  </si>
  <si>
    <t>1001-1070</t>
  </si>
  <si>
    <t>1071-1140</t>
  </si>
  <si>
    <t>1691-1790</t>
  </si>
  <si>
    <t>1791-1890</t>
  </si>
  <si>
    <t>1991-2090</t>
  </si>
  <si>
    <t>2091-2190</t>
  </si>
  <si>
    <t>1447 </t>
  </si>
  <si>
    <t>1560 </t>
  </si>
  <si>
    <t>1674 </t>
  </si>
  <si>
    <t>1845 </t>
  </si>
  <si>
    <t>1948 </t>
  </si>
  <si>
    <t>2045 </t>
  </si>
  <si>
    <t>2147 </t>
  </si>
  <si>
    <t>2218 </t>
  </si>
  <si>
    <t>2346 </t>
  </si>
  <si>
    <t>2473 </t>
  </si>
  <si>
    <t>2600 </t>
  </si>
  <si>
    <t>2725 </t>
  </si>
  <si>
    <t>2850 </t>
  </si>
  <si>
    <t>3005 </t>
  </si>
  <si>
    <t>3189 </t>
  </si>
  <si>
    <t>3371 </t>
  </si>
  <si>
    <t>3552 </t>
  </si>
  <si>
    <t>3732 </t>
  </si>
  <si>
    <t>3910 </t>
  </si>
  <si>
    <t>4088 </t>
  </si>
  <si>
    <t>4264 </t>
  </si>
  <si>
    <t>4440 </t>
  </si>
  <si>
    <t>4616 </t>
  </si>
  <si>
    <t>4849 </t>
  </si>
  <si>
    <t>5140 </t>
  </si>
  <si>
    <t>5430 </t>
  </si>
  <si>
    <t>5721 </t>
  </si>
  <si>
    <t>6011 </t>
  </si>
  <si>
    <t>6303 </t>
  </si>
  <si>
    <t>6594 </t>
  </si>
  <si>
    <t>6886 </t>
  </si>
  <si>
    <t>7238 </t>
  </si>
  <si>
    <t>7650 </t>
  </si>
  <si>
    <t>8064 </t>
  </si>
  <si>
    <t>8479 </t>
  </si>
  <si>
    <t>8896 </t>
  </si>
  <si>
    <t>9314 </t>
  </si>
  <si>
    <t>9734 </t>
  </si>
  <si>
    <t>10246 </t>
  </si>
  <si>
    <t>10850 </t>
  </si>
  <si>
    <t>11456 </t>
  </si>
  <si>
    <t>12065 </t>
  </si>
  <si>
    <t>12675 </t>
  </si>
  <si>
    <t>13286 </t>
  </si>
  <si>
    <t>13899 </t>
  </si>
  <si>
    <t>766 </t>
  </si>
  <si>
    <t>882 </t>
  </si>
  <si>
    <t>998 </t>
  </si>
  <si>
    <t>1113 </t>
  </si>
  <si>
    <t>1229 </t>
  </si>
  <si>
    <t>1345 </t>
  </si>
  <si>
    <t>1460 </t>
  </si>
  <si>
    <t>1576 </t>
  </si>
  <si>
    <t>1692 </t>
  </si>
  <si>
    <t>1865 </t>
  </si>
  <si>
    <t>1971 </t>
  </si>
  <si>
    <t>2070 </t>
  </si>
  <si>
    <t>2173 </t>
  </si>
  <si>
    <t>2246 </t>
  </si>
  <si>
    <t>2376 </t>
  </si>
  <si>
    <t>2505 </t>
  </si>
  <si>
    <t>2634 </t>
  </si>
  <si>
    <t>2762 </t>
  </si>
  <si>
    <t>2888 </t>
  </si>
  <si>
    <t>3046 </t>
  </si>
  <si>
    <t>3233 </t>
  </si>
  <si>
    <t>3418 </t>
  </si>
  <si>
    <t>3602 </t>
  </si>
  <si>
    <t>3785 </t>
  </si>
  <si>
    <t>3966 </t>
  </si>
  <si>
    <t>4146 </t>
  </si>
  <si>
    <t>4326 </t>
  </si>
  <si>
    <t>4504 </t>
  </si>
  <si>
    <t>4683 </t>
  </si>
  <si>
    <t>4920 </t>
  </si>
  <si>
    <t>5215 </t>
  </si>
  <si>
    <t>5510 </t>
  </si>
  <si>
    <t>5806 </t>
  </si>
  <si>
    <t>6101 </t>
  </si>
  <si>
    <t>6397 </t>
  </si>
  <si>
    <t>6693 </t>
  </si>
  <si>
    <t>6990 </t>
  </si>
  <si>
    <t>7348 </t>
  </si>
  <si>
    <t>7766 </t>
  </si>
  <si>
    <t>8186 </t>
  </si>
  <si>
    <t>8608 </t>
  </si>
  <si>
    <t>9032 </t>
  </si>
  <si>
    <t>9457 </t>
  </si>
  <si>
    <t>9883 </t>
  </si>
  <si>
    <t>10403 </t>
  </si>
  <si>
    <t>11017 </t>
  </si>
  <si>
    <t>11633 </t>
  </si>
  <si>
    <t>12251 </t>
  </si>
  <si>
    <t>12871 </t>
  </si>
  <si>
    <t>13492 </t>
  </si>
  <si>
    <t>14115 </t>
  </si>
  <si>
    <t>769 </t>
  </si>
  <si>
    <t>886 </t>
  </si>
  <si>
    <t>1004 </t>
  </si>
  <si>
    <t>1121 </t>
  </si>
  <si>
    <t>1239 </t>
  </si>
  <si>
    <t>1356 </t>
  </si>
  <si>
    <t>1474 </t>
  </si>
  <si>
    <t>1591 </t>
  </si>
  <si>
    <t>1709 </t>
  </si>
  <si>
    <t>1885 </t>
  </si>
  <si>
    <t>1993 </t>
  </si>
  <si>
    <t>2094 </t>
  </si>
  <si>
    <t>2199 </t>
  </si>
  <si>
    <t>2273 </t>
  </si>
  <si>
    <t>2406 </t>
  </si>
  <si>
    <t>2537 </t>
  </si>
  <si>
    <t>2668 </t>
  </si>
  <si>
    <t>2798 </t>
  </si>
  <si>
    <t>2927 </t>
  </si>
  <si>
    <t>3087 </t>
  </si>
  <si>
    <t>3277 </t>
  </si>
  <si>
    <t>3465 </t>
  </si>
  <si>
    <t>3652 </t>
  </si>
  <si>
    <t>3837 </t>
  </si>
  <si>
    <t>4021 </t>
  </si>
  <si>
    <t>4205 </t>
  </si>
  <si>
    <t>4387 </t>
  </si>
  <si>
    <t>4569 </t>
  </si>
  <si>
    <t>4750 </t>
  </si>
  <si>
    <t>4990 </t>
  </si>
  <si>
    <t>5291 </t>
  </si>
  <si>
    <t>5591 </t>
  </si>
  <si>
    <t>5890 </t>
  </si>
  <si>
    <t>6190 </t>
  </si>
  <si>
    <t>6491 </t>
  </si>
  <si>
    <t>6792 </t>
  </si>
  <si>
    <t>7094 </t>
  </si>
  <si>
    <t>7457 </t>
  </si>
  <si>
    <t>7882 </t>
  </si>
  <si>
    <t>8309 </t>
  </si>
  <si>
    <t>8737 </t>
  </si>
  <si>
    <t>9167 </t>
  </si>
  <si>
    <t>9599 </t>
  </si>
  <si>
    <t>10033 </t>
  </si>
  <si>
    <t>10561 </t>
  </si>
  <si>
    <t>11184 </t>
  </si>
  <si>
    <t>11810 </t>
  </si>
  <si>
    <t>12438 </t>
  </si>
  <si>
    <t>13067 </t>
  </si>
  <si>
    <t>13698 </t>
  </si>
  <si>
    <t>14331 </t>
  </si>
  <si>
    <t>вып.список</t>
  </si>
  <si>
    <t>121-140 </t>
  </si>
  <si>
    <t xml:space="preserve">поправочный коэффициент </t>
  </si>
  <si>
    <t xml:space="preserve"> Тариф с учетом  поправочного коэффициента.</t>
  </si>
  <si>
    <t>Тариф*1,236</t>
  </si>
  <si>
    <t>101-120 </t>
  </si>
  <si>
    <t>11 </t>
  </si>
  <si>
    <t>21 </t>
  </si>
  <si>
    <t>31 </t>
  </si>
  <si>
    <t>41 </t>
  </si>
  <si>
    <t>51 </t>
  </si>
  <si>
    <t>61 </t>
  </si>
  <si>
    <t>81-90 </t>
  </si>
  <si>
    <t>91-100 </t>
  </si>
  <si>
    <t>181-200 </t>
  </si>
  <si>
    <t>201-220 </t>
  </si>
  <si>
    <t>221-240 </t>
  </si>
  <si>
    <t>241-260 </t>
  </si>
  <si>
    <t>261-280 </t>
  </si>
  <si>
    <t>281-300 </t>
  </si>
  <si>
    <t>301-330 </t>
  </si>
  <si>
    <t>331-360 </t>
  </si>
  <si>
    <t>361-390 </t>
  </si>
  <si>
    <t>391-420 </t>
  </si>
  <si>
    <t>421-450 </t>
  </si>
  <si>
    <t>451-480 </t>
  </si>
  <si>
    <t>481-510 </t>
  </si>
  <si>
    <t>511-540 </t>
  </si>
  <si>
    <t>541-570 </t>
  </si>
  <si>
    <t>601-650 </t>
  </si>
  <si>
    <t>651-700 </t>
  </si>
  <si>
    <t>701-750 </t>
  </si>
  <si>
    <t>751-800 </t>
  </si>
  <si>
    <t>801-850 </t>
  </si>
  <si>
    <t>851-900 </t>
  </si>
  <si>
    <t>1141-1210 </t>
  </si>
  <si>
    <t>1211-1280 </t>
  </si>
  <si>
    <t>1281-1350 </t>
  </si>
  <si>
    <t>1351-1420 </t>
  </si>
  <si>
    <t>1421-1490 </t>
  </si>
  <si>
    <t>1491-1590 </t>
  </si>
  <si>
    <t>1591-1690 </t>
  </si>
  <si>
    <t>1891-1990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</si>
</sst>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2" fontId="3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2" fontId="1" fillId="0" borderId="1" xfId="0" applyNumberFormat="1" applyFont="1" applyBorder="1" applyAlignment="1">
      <alignment horizontal="center"/>
    </xf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0" fillId="2" borderId="1" xfId="0" applyNumberFormat="1" applyFill="1" applyBorder="1"/>
    <xf numFmtId="1" fontId="0" fillId="0" borderId="1" xfId="0" applyNumberFormat="1" applyBorder="1"/>
    <xf numFmtId="1" fontId="0" fillId="0" borderId="1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295275</xdr:colOff>
      <xdr:row>3</xdr:row>
      <xdr:rowOff>114300</xdr:rowOff>
    </xdr:from>
    <xdr:to>
      <xdr:col>8</xdr:col>
      <xdr:colOff>514350</xdr:colOff>
      <xdr:row>5</xdr:row>
      <xdr:rowOff>85725</xdr:rowOff>
    </xdr:to>
    <xdr:cxnSp macro="">
      <xdr:nvCxnSpPr>
        <xdr:cNvPr id="3" name="Прямая со стрелкой 2"/>
        <xdr:cNvCxnSpPr/>
      </xdr:nvCxnSpPr>
      <xdr:spPr>
        <a:xfrm>
          <a:off x="5905500" y="885825"/>
          <a:ext cx="219075" cy="8858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695325</xdr:colOff>
      <xdr:row>3</xdr:row>
      <xdr:rowOff>171450</xdr:rowOff>
    </xdr:from>
    <xdr:to>
      <xdr:col>7</xdr:col>
      <xdr:colOff>809625</xdr:colOff>
      <xdr:row>5</xdr:row>
      <xdr:rowOff>152400</xdr:rowOff>
    </xdr:to>
    <xdr:cxnSp macro="">
      <xdr:nvCxnSpPr>
        <xdr:cNvPr id="5" name="Прямая со стрелкой 4"/>
        <xdr:cNvCxnSpPr/>
      </xdr:nvCxnSpPr>
      <xdr:spPr>
        <a:xfrm>
          <a:off x="5324475" y="942975"/>
          <a:ext cx="114300" cy="3810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285750</xdr:colOff>
      <xdr:row>1</xdr:row>
      <xdr:rowOff>333375</xdr:rowOff>
    </xdr:from>
    <xdr:to>
      <xdr:col>10</xdr:col>
      <xdr:colOff>285750</xdr:colOff>
      <xdr:row>3</xdr:row>
      <xdr:rowOff>85725</xdr:rowOff>
    </xdr:to>
    <xdr:cxnSp macro="">
      <xdr:nvCxnSpPr>
        <xdr:cNvPr id="7" name="Прямая со стрелкой 6"/>
        <xdr:cNvCxnSpPr/>
      </xdr:nvCxnSpPr>
      <xdr:spPr>
        <a:xfrm flipV="1">
          <a:off x="6981825" y="523875"/>
          <a:ext cx="685800" cy="3333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419100</xdr:colOff>
      <xdr:row>5</xdr:row>
      <xdr:rowOff>85725</xdr:rowOff>
    </xdr:from>
    <xdr:to>
      <xdr:col>10</xdr:col>
      <xdr:colOff>1104900</xdr:colOff>
      <xdr:row>8</xdr:row>
      <xdr:rowOff>66675</xdr:rowOff>
    </xdr:to>
    <xdr:cxnSp macro="">
      <xdr:nvCxnSpPr>
        <xdr:cNvPr id="4" name="Прямая со стрелкой 3"/>
        <xdr:cNvCxnSpPr/>
      </xdr:nvCxnSpPr>
      <xdr:spPr>
        <a:xfrm flipH="1">
          <a:off x="7800975" y="1752600"/>
          <a:ext cx="685800" cy="5524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53"/>
  <sheetViews>
    <sheetView tabSelected="1" workbookViewId="0">
      <selection activeCell="H6" sqref="H6"/>
    </sheetView>
  </sheetViews>
  <sheetFormatPr defaultRowHeight="15" x14ac:dyDescent="0.25"/>
  <cols>
    <col min="1" max="1" width="22.5703125" customWidth="1"/>
    <col min="8" max="8" width="14.7109375" customWidth="1"/>
    <col min="9" max="9" width="16.28515625" customWidth="1"/>
    <col min="10" max="10" width="10.28515625" bestFit="1" customWidth="1"/>
    <col min="11" max="11" width="44.5703125" customWidth="1"/>
  </cols>
  <sheetData>
    <row r="1" spans="1:11" x14ac:dyDescent="0.25">
      <c r="A1" s="1" t="s">
        <v>2</v>
      </c>
      <c r="B1" s="2">
        <v>55</v>
      </c>
      <c r="C1" s="2">
        <v>60</v>
      </c>
      <c r="D1" s="3">
        <v>65</v>
      </c>
    </row>
    <row r="2" spans="1:11" x14ac:dyDescent="0.25">
      <c r="A2" s="4" t="s">
        <v>9</v>
      </c>
      <c r="B2" s="4" t="s">
        <v>1</v>
      </c>
      <c r="C2" s="4" t="s">
        <v>1</v>
      </c>
      <c r="D2" s="4" t="s">
        <v>1</v>
      </c>
      <c r="K2" t="s">
        <v>171</v>
      </c>
    </row>
    <row r="3" spans="1:11" x14ac:dyDescent="0.25">
      <c r="A3" s="14" t="s">
        <v>175</v>
      </c>
      <c r="B3" s="15" t="s">
        <v>3</v>
      </c>
      <c r="C3" s="15" t="s">
        <v>67</v>
      </c>
      <c r="D3" s="15" t="s">
        <v>118</v>
      </c>
      <c r="E3" s="8"/>
      <c r="F3" s="8"/>
      <c r="G3" s="8"/>
    </row>
    <row r="4" spans="1:11" x14ac:dyDescent="0.25">
      <c r="A4" s="14" t="s">
        <v>176</v>
      </c>
      <c r="B4" s="15" t="s">
        <v>4</v>
      </c>
      <c r="C4" s="15" t="s">
        <v>68</v>
      </c>
      <c r="D4" s="15" t="s">
        <v>119</v>
      </c>
      <c r="E4" s="16"/>
      <c r="F4" s="16"/>
      <c r="G4" s="16"/>
      <c r="H4" s="10" t="s">
        <v>169</v>
      </c>
      <c r="I4" s="10" t="s">
        <v>169</v>
      </c>
      <c r="J4">
        <v>1.236</v>
      </c>
    </row>
    <row r="5" spans="1:11" ht="20.25" customHeight="1" x14ac:dyDescent="0.25">
      <c r="A5" s="14" t="s">
        <v>177</v>
      </c>
      <c r="B5" s="15" t="s">
        <v>5</v>
      </c>
      <c r="C5" s="15" t="s">
        <v>69</v>
      </c>
      <c r="D5" s="15" t="s">
        <v>120</v>
      </c>
      <c r="H5" s="11" t="s">
        <v>0</v>
      </c>
      <c r="I5" s="12" t="s">
        <v>2</v>
      </c>
      <c r="J5" s="11" t="s">
        <v>1</v>
      </c>
      <c r="K5" s="17" t="s">
        <v>172</v>
      </c>
    </row>
    <row r="6" spans="1:11" x14ac:dyDescent="0.25">
      <c r="A6" s="14" t="s">
        <v>178</v>
      </c>
      <c r="B6" s="15" t="s">
        <v>6</v>
      </c>
      <c r="C6" s="15" t="s">
        <v>70</v>
      </c>
      <c r="D6" s="15" t="s">
        <v>121</v>
      </c>
      <c r="H6" s="5" t="s">
        <v>175</v>
      </c>
      <c r="I6" s="5">
        <v>60</v>
      </c>
      <c r="J6" s="9" t="str">
        <f>(INDEX($B$3:$D$53,MATCH(H6,$A$3:$A$53,0),MATCH(I6,$B$1:$D$1,0)))</f>
        <v>766 </v>
      </c>
      <c r="K6" s="13" t="e">
        <f>J6*J4</f>
        <v>#VALUE!</v>
      </c>
    </row>
    <row r="7" spans="1:11" x14ac:dyDescent="0.25">
      <c r="A7" s="14" t="s">
        <v>179</v>
      </c>
      <c r="B7" s="15" t="s">
        <v>7</v>
      </c>
      <c r="C7" s="15" t="s">
        <v>71</v>
      </c>
      <c r="D7" s="15" t="s">
        <v>122</v>
      </c>
    </row>
    <row r="8" spans="1:11" x14ac:dyDescent="0.25">
      <c r="A8" s="14" t="s">
        <v>180</v>
      </c>
      <c r="B8" s="15" t="s">
        <v>8</v>
      </c>
      <c r="C8" s="15" t="s">
        <v>72</v>
      </c>
      <c r="D8" s="15" t="s">
        <v>123</v>
      </c>
    </row>
    <row r="9" spans="1:11" x14ac:dyDescent="0.25">
      <c r="A9" s="14" t="s">
        <v>10</v>
      </c>
      <c r="B9" s="15" t="s">
        <v>22</v>
      </c>
      <c r="C9" s="15" t="s">
        <v>73</v>
      </c>
      <c r="D9" s="15" t="s">
        <v>124</v>
      </c>
      <c r="K9" t="s">
        <v>173</v>
      </c>
    </row>
    <row r="10" spans="1:11" ht="15.75" x14ac:dyDescent="0.25">
      <c r="A10" s="14" t="s">
        <v>181</v>
      </c>
      <c r="B10" s="15" t="s">
        <v>23</v>
      </c>
      <c r="C10" s="15" t="s">
        <v>74</v>
      </c>
      <c r="D10" s="15" t="s">
        <v>125</v>
      </c>
      <c r="I10" s="6"/>
      <c r="J10" s="6"/>
      <c r="K10" s="7"/>
    </row>
    <row r="11" spans="1:11" ht="15.75" x14ac:dyDescent="0.25">
      <c r="A11" s="14" t="s">
        <v>182</v>
      </c>
      <c r="B11" s="15" t="s">
        <v>24</v>
      </c>
      <c r="C11" s="15" t="s">
        <v>75</v>
      </c>
      <c r="D11" s="15" t="s">
        <v>126</v>
      </c>
      <c r="I11" s="6"/>
      <c r="J11" s="6"/>
      <c r="K11" s="7"/>
    </row>
    <row r="12" spans="1:11" ht="15.75" x14ac:dyDescent="0.25">
      <c r="A12" s="14" t="s">
        <v>174</v>
      </c>
      <c r="B12" s="15" t="s">
        <v>25</v>
      </c>
      <c r="C12" s="15" t="s">
        <v>76</v>
      </c>
      <c r="D12" s="15" t="s">
        <v>127</v>
      </c>
      <c r="I12" s="6"/>
      <c r="J12" s="6"/>
      <c r="K12" s="7"/>
    </row>
    <row r="13" spans="1:11" ht="15.75" x14ac:dyDescent="0.25">
      <c r="A13" s="14" t="s">
        <v>170</v>
      </c>
      <c r="B13" s="15" t="s">
        <v>26</v>
      </c>
      <c r="C13" s="15" t="s">
        <v>77</v>
      </c>
      <c r="D13" s="15" t="s">
        <v>128</v>
      </c>
      <c r="I13" s="6"/>
      <c r="J13" s="6"/>
      <c r="K13" s="7"/>
    </row>
    <row r="14" spans="1:11" ht="15.75" x14ac:dyDescent="0.25">
      <c r="A14" s="14" t="s">
        <v>11</v>
      </c>
      <c r="B14" s="15" t="s">
        <v>27</v>
      </c>
      <c r="C14" s="15" t="s">
        <v>78</v>
      </c>
      <c r="D14" s="15" t="s">
        <v>129</v>
      </c>
      <c r="I14" s="6"/>
      <c r="J14" s="6"/>
      <c r="K14" s="7"/>
    </row>
    <row r="15" spans="1:11" ht="15.75" x14ac:dyDescent="0.25">
      <c r="A15" s="14" t="s">
        <v>12</v>
      </c>
      <c r="B15" s="15" t="s">
        <v>28</v>
      </c>
      <c r="C15" s="15" t="s">
        <v>79</v>
      </c>
      <c r="D15" s="15" t="s">
        <v>130</v>
      </c>
      <c r="I15" s="6"/>
      <c r="J15" s="6"/>
      <c r="K15" s="7"/>
    </row>
    <row r="16" spans="1:11" ht="15.75" x14ac:dyDescent="0.25">
      <c r="A16" s="14" t="s">
        <v>183</v>
      </c>
      <c r="B16" s="15" t="s">
        <v>29</v>
      </c>
      <c r="C16" s="15" t="s">
        <v>80</v>
      </c>
      <c r="D16" s="15" t="s">
        <v>131</v>
      </c>
      <c r="I16" s="6"/>
      <c r="J16" s="6"/>
      <c r="K16" s="7"/>
    </row>
    <row r="17" spans="1:11" x14ac:dyDescent="0.25">
      <c r="A17" s="14" t="s">
        <v>184</v>
      </c>
      <c r="B17" s="15" t="s">
        <v>30</v>
      </c>
      <c r="C17" s="15" t="s">
        <v>81</v>
      </c>
      <c r="D17" s="15" t="s">
        <v>132</v>
      </c>
      <c r="I17" s="8"/>
      <c r="J17" s="8"/>
      <c r="K17" s="8"/>
    </row>
    <row r="18" spans="1:11" x14ac:dyDescent="0.25">
      <c r="A18" s="14" t="s">
        <v>185</v>
      </c>
      <c r="B18" s="15" t="s">
        <v>31</v>
      </c>
      <c r="C18" s="15" t="s">
        <v>82</v>
      </c>
      <c r="D18" s="15" t="s">
        <v>133</v>
      </c>
    </row>
    <row r="19" spans="1:11" x14ac:dyDescent="0.25">
      <c r="A19" s="14" t="s">
        <v>186</v>
      </c>
      <c r="B19" s="15" t="s">
        <v>32</v>
      </c>
      <c r="C19" s="15" t="s">
        <v>83</v>
      </c>
      <c r="D19" s="15" t="s">
        <v>134</v>
      </c>
    </row>
    <row r="20" spans="1:11" x14ac:dyDescent="0.25">
      <c r="A20" s="14" t="s">
        <v>187</v>
      </c>
      <c r="B20" s="15" t="s">
        <v>33</v>
      </c>
      <c r="C20" s="15" t="s">
        <v>84</v>
      </c>
      <c r="D20" s="15" t="s">
        <v>135</v>
      </c>
    </row>
    <row r="21" spans="1:11" x14ac:dyDescent="0.25">
      <c r="A21" s="14" t="s">
        <v>188</v>
      </c>
      <c r="B21" s="15" t="s">
        <v>34</v>
      </c>
      <c r="C21" s="15" t="s">
        <v>85</v>
      </c>
      <c r="D21" s="15" t="s">
        <v>136</v>
      </c>
    </row>
    <row r="22" spans="1:11" x14ac:dyDescent="0.25">
      <c r="A22" s="14" t="s">
        <v>189</v>
      </c>
      <c r="B22" s="15" t="s">
        <v>35</v>
      </c>
      <c r="C22" s="15" t="s">
        <v>86</v>
      </c>
      <c r="D22" s="15" t="s">
        <v>137</v>
      </c>
    </row>
    <row r="23" spans="1:11" x14ac:dyDescent="0.25">
      <c r="A23" s="14" t="s">
        <v>190</v>
      </c>
      <c r="B23" s="15" t="s">
        <v>36</v>
      </c>
      <c r="C23" s="15" t="s">
        <v>87</v>
      </c>
      <c r="D23" s="15" t="s">
        <v>138</v>
      </c>
    </row>
    <row r="24" spans="1:11" x14ac:dyDescent="0.25">
      <c r="A24" s="14" t="s">
        <v>191</v>
      </c>
      <c r="B24" s="15" t="s">
        <v>37</v>
      </c>
      <c r="C24" s="15" t="s">
        <v>88</v>
      </c>
      <c r="D24" s="15" t="s">
        <v>139</v>
      </c>
    </row>
    <row r="25" spans="1:11" x14ac:dyDescent="0.25">
      <c r="A25" s="14" t="s">
        <v>192</v>
      </c>
      <c r="B25" s="15" t="s">
        <v>38</v>
      </c>
      <c r="C25" s="15" t="s">
        <v>89</v>
      </c>
      <c r="D25" s="15" t="s">
        <v>140</v>
      </c>
    </row>
    <row r="26" spans="1:11" x14ac:dyDescent="0.25">
      <c r="A26" s="14" t="s">
        <v>193</v>
      </c>
      <c r="B26" s="15" t="s">
        <v>39</v>
      </c>
      <c r="C26" s="15" t="s">
        <v>90</v>
      </c>
      <c r="D26" s="15" t="s">
        <v>141</v>
      </c>
    </row>
    <row r="27" spans="1:11" x14ac:dyDescent="0.25">
      <c r="A27" s="14" t="s">
        <v>194</v>
      </c>
      <c r="B27" s="15" t="s">
        <v>40</v>
      </c>
      <c r="C27" s="15" t="s">
        <v>91</v>
      </c>
      <c r="D27" s="15" t="s">
        <v>142</v>
      </c>
    </row>
    <row r="28" spans="1:11" x14ac:dyDescent="0.25">
      <c r="A28" s="14" t="s">
        <v>195</v>
      </c>
      <c r="B28" s="15" t="s">
        <v>41</v>
      </c>
      <c r="C28" s="15" t="s">
        <v>92</v>
      </c>
      <c r="D28" s="15" t="s">
        <v>143</v>
      </c>
    </row>
    <row r="29" spans="1:11" x14ac:dyDescent="0.25">
      <c r="A29" s="14" t="s">
        <v>196</v>
      </c>
      <c r="B29" s="15" t="s">
        <v>42</v>
      </c>
      <c r="C29" s="15" t="s">
        <v>93</v>
      </c>
      <c r="D29" s="15" t="s">
        <v>144</v>
      </c>
    </row>
    <row r="30" spans="1:11" x14ac:dyDescent="0.25">
      <c r="A30" s="14" t="s">
        <v>197</v>
      </c>
      <c r="B30" s="15" t="s">
        <v>43</v>
      </c>
      <c r="C30" s="15" t="s">
        <v>94</v>
      </c>
      <c r="D30" s="15" t="s">
        <v>145</v>
      </c>
    </row>
    <row r="31" spans="1:11" x14ac:dyDescent="0.25">
      <c r="A31" s="14" t="s">
        <v>13</v>
      </c>
      <c r="B31" s="15" t="s">
        <v>44</v>
      </c>
      <c r="C31" s="15" t="s">
        <v>95</v>
      </c>
      <c r="D31" s="15" t="s">
        <v>146</v>
      </c>
    </row>
    <row r="32" spans="1:11" x14ac:dyDescent="0.25">
      <c r="A32" s="14" t="s">
        <v>198</v>
      </c>
      <c r="B32" s="15" t="s">
        <v>45</v>
      </c>
      <c r="C32" s="15" t="s">
        <v>96</v>
      </c>
      <c r="D32" s="15" t="s">
        <v>147</v>
      </c>
    </row>
    <row r="33" spans="1:4" x14ac:dyDescent="0.25">
      <c r="A33" s="14" t="s">
        <v>199</v>
      </c>
      <c r="B33" s="15" t="s">
        <v>46</v>
      </c>
      <c r="C33" s="15" t="s">
        <v>97</v>
      </c>
      <c r="D33" s="15" t="s">
        <v>148</v>
      </c>
    </row>
    <row r="34" spans="1:4" x14ac:dyDescent="0.25">
      <c r="A34" s="14" t="s">
        <v>200</v>
      </c>
      <c r="B34" s="15" t="s">
        <v>47</v>
      </c>
      <c r="C34" s="15" t="s">
        <v>98</v>
      </c>
      <c r="D34" s="15" t="s">
        <v>149</v>
      </c>
    </row>
    <row r="35" spans="1:4" x14ac:dyDescent="0.25">
      <c r="A35" s="14" t="s">
        <v>201</v>
      </c>
      <c r="B35" s="15" t="s">
        <v>48</v>
      </c>
      <c r="C35" s="15" t="s">
        <v>99</v>
      </c>
      <c r="D35" s="15" t="s">
        <v>150</v>
      </c>
    </row>
    <row r="36" spans="1:4" x14ac:dyDescent="0.25">
      <c r="A36" s="14" t="s">
        <v>202</v>
      </c>
      <c r="B36" s="15" t="s">
        <v>49</v>
      </c>
      <c r="C36" s="15" t="s">
        <v>100</v>
      </c>
      <c r="D36" s="15" t="s">
        <v>151</v>
      </c>
    </row>
    <row r="37" spans="1:4" x14ac:dyDescent="0.25">
      <c r="A37" s="14" t="s">
        <v>203</v>
      </c>
      <c r="B37" s="15" t="s">
        <v>50</v>
      </c>
      <c r="C37" s="15" t="s">
        <v>101</v>
      </c>
      <c r="D37" s="15" t="s">
        <v>152</v>
      </c>
    </row>
    <row r="38" spans="1:4" x14ac:dyDescent="0.25">
      <c r="A38" s="14" t="s">
        <v>14</v>
      </c>
      <c r="B38" s="15" t="s">
        <v>51</v>
      </c>
      <c r="C38" s="15" t="s">
        <v>102</v>
      </c>
      <c r="D38" s="15" t="s">
        <v>153</v>
      </c>
    </row>
    <row r="39" spans="1:4" x14ac:dyDescent="0.25">
      <c r="A39" s="14" t="s">
        <v>15</v>
      </c>
      <c r="B39" s="15" t="s">
        <v>52</v>
      </c>
      <c r="C39" s="15" t="s">
        <v>103</v>
      </c>
      <c r="D39" s="15" t="s">
        <v>154</v>
      </c>
    </row>
    <row r="40" spans="1:4" x14ac:dyDescent="0.25">
      <c r="A40" s="14" t="s">
        <v>16</v>
      </c>
      <c r="B40" s="15" t="s">
        <v>53</v>
      </c>
      <c r="C40" s="15" t="s">
        <v>104</v>
      </c>
      <c r="D40" s="15" t="s">
        <v>155</v>
      </c>
    </row>
    <row r="41" spans="1:4" x14ac:dyDescent="0.25">
      <c r="A41" s="14" t="s">
        <v>17</v>
      </c>
      <c r="B41" s="15" t="s">
        <v>54</v>
      </c>
      <c r="C41" s="15" t="s">
        <v>105</v>
      </c>
      <c r="D41" s="15" t="s">
        <v>156</v>
      </c>
    </row>
    <row r="42" spans="1:4" x14ac:dyDescent="0.25">
      <c r="A42" s="14" t="s">
        <v>204</v>
      </c>
      <c r="B42" s="15" t="s">
        <v>55</v>
      </c>
      <c r="C42" s="15" t="s">
        <v>106</v>
      </c>
      <c r="D42" s="15" t="s">
        <v>157</v>
      </c>
    </row>
    <row r="43" spans="1:4" x14ac:dyDescent="0.25">
      <c r="A43" s="14" t="s">
        <v>205</v>
      </c>
      <c r="B43" s="15" t="s">
        <v>56</v>
      </c>
      <c r="C43" s="15" t="s">
        <v>107</v>
      </c>
      <c r="D43" s="15" t="s">
        <v>158</v>
      </c>
    </row>
    <row r="44" spans="1:4" x14ac:dyDescent="0.25">
      <c r="A44" s="14" t="s">
        <v>206</v>
      </c>
      <c r="B44" s="15" t="s">
        <v>57</v>
      </c>
      <c r="C44" s="15" t="s">
        <v>108</v>
      </c>
      <c r="D44" s="15" t="s">
        <v>159</v>
      </c>
    </row>
    <row r="45" spans="1:4" x14ac:dyDescent="0.25">
      <c r="A45" s="14" t="s">
        <v>207</v>
      </c>
      <c r="B45" s="15" t="s">
        <v>58</v>
      </c>
      <c r="C45" s="15" t="s">
        <v>109</v>
      </c>
      <c r="D45" s="15" t="s">
        <v>160</v>
      </c>
    </row>
    <row r="46" spans="1:4" x14ac:dyDescent="0.25">
      <c r="A46" s="14" t="s">
        <v>208</v>
      </c>
      <c r="B46" s="15" t="s">
        <v>59</v>
      </c>
      <c r="C46" s="15" t="s">
        <v>110</v>
      </c>
      <c r="D46" s="15" t="s">
        <v>161</v>
      </c>
    </row>
    <row r="47" spans="1:4" x14ac:dyDescent="0.25">
      <c r="A47" s="14" t="s">
        <v>209</v>
      </c>
      <c r="B47" s="15" t="s">
        <v>60</v>
      </c>
      <c r="C47" s="15" t="s">
        <v>111</v>
      </c>
      <c r="D47" s="15" t="s">
        <v>162</v>
      </c>
    </row>
    <row r="48" spans="1:4" x14ac:dyDescent="0.25">
      <c r="A48" s="14" t="s">
        <v>210</v>
      </c>
      <c r="B48" s="15" t="s">
        <v>61</v>
      </c>
      <c r="C48" s="15" t="s">
        <v>112</v>
      </c>
      <c r="D48" s="15" t="s">
        <v>163</v>
      </c>
    </row>
    <row r="49" spans="1:4" x14ac:dyDescent="0.25">
      <c r="A49" s="14" t="s">
        <v>18</v>
      </c>
      <c r="B49" s="15" t="s">
        <v>62</v>
      </c>
      <c r="C49" s="15" t="s">
        <v>113</v>
      </c>
      <c r="D49" s="15" t="s">
        <v>164</v>
      </c>
    </row>
    <row r="50" spans="1:4" x14ac:dyDescent="0.25">
      <c r="A50" s="14" t="s">
        <v>19</v>
      </c>
      <c r="B50" s="15" t="s">
        <v>63</v>
      </c>
      <c r="C50" s="15" t="s">
        <v>114</v>
      </c>
      <c r="D50" s="15" t="s">
        <v>165</v>
      </c>
    </row>
    <row r="51" spans="1:4" x14ac:dyDescent="0.25">
      <c r="A51" s="14" t="s">
        <v>211</v>
      </c>
      <c r="B51" s="15" t="s">
        <v>64</v>
      </c>
      <c r="C51" s="15" t="s">
        <v>115</v>
      </c>
      <c r="D51" s="15" t="s">
        <v>166</v>
      </c>
    </row>
    <row r="52" spans="1:4" x14ac:dyDescent="0.25">
      <c r="A52" s="14" t="s">
        <v>20</v>
      </c>
      <c r="B52" s="15" t="s">
        <v>65</v>
      </c>
      <c r="C52" s="15" t="s">
        <v>116</v>
      </c>
      <c r="D52" s="15" t="s">
        <v>167</v>
      </c>
    </row>
    <row r="53" spans="1:4" x14ac:dyDescent="0.25">
      <c r="A53" s="14" t="s">
        <v>21</v>
      </c>
      <c r="B53" s="15" t="s">
        <v>66</v>
      </c>
      <c r="C53" s="15" t="s">
        <v>117</v>
      </c>
      <c r="D53" s="15" t="s">
        <v>168</v>
      </c>
    </row>
  </sheetData>
  <dataValidations count="2">
    <dataValidation type="list" allowBlank="1" showInputMessage="1" showErrorMessage="1" sqref="H6">
      <formula1>$A$3:$A$53</formula1>
    </dataValidation>
    <dataValidation type="list" allowBlank="1" showInputMessage="1" showErrorMessage="1" sqref="I6">
      <formula1>$B$1:$D$1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справочник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2018-06-27T18:01:56Z</dcterms:created>
  <dcterms:modified xsi:type="dcterms:W3CDTF">2018-07-02T03:25:36Z</dcterms:modified>
</cp:coreProperties>
</file>