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0" yWindow="0" windowWidth="20490" windowHeight="7020" activeTab="1"/>
  </bookViews>
  <sheets>
    <sheet name="Реестр" sheetId="1" r:id="rId1"/>
    <sheet name="Свод" sheetId="2" r:id="rId2"/>
    <sheet name="Так должно стать в листе СВОД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3" l="1"/>
  <c r="G9" i="3"/>
  <c r="E8" i="3"/>
  <c r="E9" i="3"/>
  <c r="G5" i="3"/>
  <c r="G6" i="3"/>
  <c r="E5" i="3"/>
  <c r="E6" i="3"/>
  <c r="G7" i="3"/>
  <c r="E7" i="3"/>
  <c r="G4" i="3"/>
  <c r="E4" i="3"/>
  <c r="G4" i="2" l="1"/>
  <c r="E4" i="2"/>
  <c r="G5" i="2"/>
  <c r="E5" i="2"/>
  <c r="H10" i="1"/>
  <c r="H9" i="1"/>
  <c r="H8" i="1"/>
  <c r="H4" i="1"/>
  <c r="H5" i="1"/>
  <c r="H6" i="1"/>
  <c r="H3" i="1"/>
</calcChain>
</file>

<file path=xl/sharedStrings.xml><?xml version="1.0" encoding="utf-8"?>
<sst xmlns="http://schemas.openxmlformats.org/spreadsheetml/2006/main" count="62" uniqueCount="17">
  <si>
    <t>позиция</t>
  </si>
  <si>
    <t>рыба</t>
  </si>
  <si>
    <t>мясо</t>
  </si>
  <si>
    <t>пщеница</t>
  </si>
  <si>
    <t>группа</t>
  </si>
  <si>
    <t>продукты</t>
  </si>
  <si>
    <t xml:space="preserve">цена </t>
  </si>
  <si>
    <t>кол-во</t>
  </si>
  <si>
    <t>Общая сумма</t>
  </si>
  <si>
    <t>Фирма</t>
  </si>
  <si>
    <t>Франция</t>
  </si>
  <si>
    <t>Россия</t>
  </si>
  <si>
    <t>Дата</t>
  </si>
  <si>
    <t>Игрушки</t>
  </si>
  <si>
    <t>мячик</t>
  </si>
  <si>
    <t>мишка</t>
  </si>
  <si>
    <t>робот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</si>
</sst>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2" borderId="0" xfId="0" applyFill="1"/>
    <xf numFmtId="14" fontId="0" fillId="2" borderId="0" xfId="0" applyNumberForma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workbookViewId="0">
      <selection activeCell="F9" sqref="F9:F10"/>
    </sheetView>
  </sheetViews>
  <sheetFormatPr defaultRowHeight="15" x14ac:dyDescent="0.25"/>
  <cols>
    <col min="2" max="2" width="12.85546875" customWidth="1"/>
    <col min="7" max="7" width="10.140625" bestFit="1" customWidth="1"/>
    <col min="8" max="8" width="12.7109375" customWidth="1"/>
  </cols>
  <sheetData>
    <row r="2" spans="2:8" x14ac:dyDescent="0.25">
      <c r="B2" s="1" t="s">
        <v>4</v>
      </c>
      <c r="C2" s="1" t="s">
        <v>0</v>
      </c>
      <c r="D2" t="s">
        <v>6</v>
      </c>
      <c r="E2" t="s">
        <v>7</v>
      </c>
      <c r="F2" t="s">
        <v>9</v>
      </c>
      <c r="G2" t="s">
        <v>12</v>
      </c>
      <c r="H2" t="s">
        <v>8</v>
      </c>
    </row>
    <row r="3" spans="2:8" x14ac:dyDescent="0.25">
      <c r="B3" t="s">
        <v>5</v>
      </c>
      <c r="C3" t="s">
        <v>1</v>
      </c>
      <c r="D3">
        <v>10</v>
      </c>
      <c r="E3">
        <v>2</v>
      </c>
      <c r="F3" t="s">
        <v>10</v>
      </c>
      <c r="G3" s="2">
        <v>43011</v>
      </c>
      <c r="H3">
        <f>D3*E3</f>
        <v>20</v>
      </c>
    </row>
    <row r="4" spans="2:8" x14ac:dyDescent="0.25">
      <c r="B4" t="s">
        <v>5</v>
      </c>
      <c r="C4" t="s">
        <v>1</v>
      </c>
      <c r="D4">
        <v>10</v>
      </c>
      <c r="E4">
        <v>32</v>
      </c>
      <c r="F4" t="s">
        <v>10</v>
      </c>
      <c r="G4" s="2">
        <v>43012</v>
      </c>
      <c r="H4">
        <f>D4*E4</f>
        <v>320</v>
      </c>
    </row>
    <row r="5" spans="2:8" x14ac:dyDescent="0.25">
      <c r="B5" t="s">
        <v>5</v>
      </c>
      <c r="C5" t="s">
        <v>2</v>
      </c>
      <c r="D5">
        <v>15</v>
      </c>
      <c r="E5">
        <v>3</v>
      </c>
      <c r="F5" t="s">
        <v>10</v>
      </c>
      <c r="G5" s="2">
        <v>43042</v>
      </c>
      <c r="H5">
        <f t="shared" ref="H5:H6" si="0">D5*E5</f>
        <v>45</v>
      </c>
    </row>
    <row r="6" spans="2:8" x14ac:dyDescent="0.25">
      <c r="B6" t="s">
        <v>5</v>
      </c>
      <c r="C6" t="s">
        <v>3</v>
      </c>
      <c r="D6">
        <v>12</v>
      </c>
      <c r="E6">
        <v>4</v>
      </c>
      <c r="F6" t="s">
        <v>11</v>
      </c>
      <c r="G6" s="2">
        <v>43072</v>
      </c>
      <c r="H6">
        <f t="shared" si="0"/>
        <v>48</v>
      </c>
    </row>
    <row r="7" spans="2:8" x14ac:dyDescent="0.25">
      <c r="B7" s="3"/>
      <c r="C7" s="3"/>
      <c r="D7" s="3"/>
      <c r="E7" s="3"/>
      <c r="F7" s="3"/>
      <c r="G7" s="4"/>
      <c r="H7" s="3"/>
    </row>
    <row r="8" spans="2:8" x14ac:dyDescent="0.25">
      <c r="B8" t="s">
        <v>13</v>
      </c>
      <c r="C8" t="s">
        <v>14</v>
      </c>
      <c r="D8">
        <v>4</v>
      </c>
      <c r="E8">
        <v>2</v>
      </c>
      <c r="F8" t="s">
        <v>10</v>
      </c>
      <c r="G8" s="2">
        <v>43011</v>
      </c>
      <c r="H8">
        <f>D8*E8</f>
        <v>8</v>
      </c>
    </row>
    <row r="9" spans="2:8" x14ac:dyDescent="0.25">
      <c r="B9" t="s">
        <v>13</v>
      </c>
      <c r="C9" t="s">
        <v>15</v>
      </c>
      <c r="D9">
        <v>12</v>
      </c>
      <c r="E9">
        <v>32</v>
      </c>
      <c r="F9" t="s">
        <v>10</v>
      </c>
      <c r="G9" s="2">
        <v>43012</v>
      </c>
      <c r="H9">
        <f>D9*E9</f>
        <v>384</v>
      </c>
    </row>
    <row r="10" spans="2:8" x14ac:dyDescent="0.25">
      <c r="B10" t="s">
        <v>13</v>
      </c>
      <c r="C10" t="s">
        <v>16</v>
      </c>
      <c r="D10">
        <v>15</v>
      </c>
      <c r="E10">
        <v>3</v>
      </c>
      <c r="F10" t="s">
        <v>10</v>
      </c>
      <c r="G10" s="2">
        <v>43042</v>
      </c>
      <c r="H10">
        <f t="shared" ref="H10" si="1">D10*E10</f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5"/>
  <sheetViews>
    <sheetView tabSelected="1" workbookViewId="0">
      <selection activeCell="C4" sqref="C4"/>
    </sheetView>
  </sheetViews>
  <sheetFormatPr defaultRowHeight="15" x14ac:dyDescent="0.25"/>
  <cols>
    <col min="3" max="3" width="13" customWidth="1"/>
    <col min="4" max="4" width="10.140625" customWidth="1"/>
    <col min="5" max="5" width="10" customWidth="1"/>
    <col min="6" max="6" width="9.7109375" customWidth="1"/>
    <col min="7" max="7" width="17.7109375" customWidth="1"/>
  </cols>
  <sheetData>
    <row r="3" spans="3:7" x14ac:dyDescent="0.25">
      <c r="C3" s="1" t="s">
        <v>4</v>
      </c>
      <c r="D3" s="1" t="s">
        <v>0</v>
      </c>
      <c r="E3" s="1" t="s">
        <v>7</v>
      </c>
      <c r="F3" s="1" t="s">
        <v>9</v>
      </c>
      <c r="G3" s="1" t="s">
        <v>8</v>
      </c>
    </row>
    <row r="4" spans="3:7" x14ac:dyDescent="0.25">
      <c r="C4" t="s">
        <v>5</v>
      </c>
      <c r="D4" t="s">
        <v>1</v>
      </c>
      <c r="E4">
        <f>COUNTIFS(Реестр!$C:$C,D4)</f>
        <v>2</v>
      </c>
      <c r="F4" t="s">
        <v>10</v>
      </c>
      <c r="G4">
        <f>SUMIFS(Реестр!$H:$H,Реестр!$C:$C,D4)</f>
        <v>340</v>
      </c>
    </row>
    <row r="5" spans="3:7" x14ac:dyDescent="0.25">
      <c r="C5" t="s">
        <v>13</v>
      </c>
      <c r="D5" t="s">
        <v>14</v>
      </c>
      <c r="E5">
        <f>COUNTIFS(Реестр!$C:$C,D5)</f>
        <v>1</v>
      </c>
      <c r="F5" t="s">
        <v>10</v>
      </c>
      <c r="G5">
        <f>SUMIFS(Реестр!$H:$H,Реестр!$C:$C,D5)</f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G9"/>
  <sheetViews>
    <sheetView workbookViewId="0">
      <selection activeCell="G8" sqref="G8"/>
    </sheetView>
  </sheetViews>
  <sheetFormatPr defaultRowHeight="15" x14ac:dyDescent="0.25"/>
  <cols>
    <col min="3" max="3" width="16" customWidth="1"/>
  </cols>
  <sheetData>
    <row r="3" spans="3:7" x14ac:dyDescent="0.25">
      <c r="C3" s="1" t="s">
        <v>4</v>
      </c>
      <c r="D3" s="1" t="s">
        <v>0</v>
      </c>
      <c r="E3" s="1" t="s">
        <v>7</v>
      </c>
      <c r="F3" s="1" t="s">
        <v>9</v>
      </c>
      <c r="G3" s="1" t="s">
        <v>8</v>
      </c>
    </row>
    <row r="4" spans="3:7" x14ac:dyDescent="0.25">
      <c r="C4" t="s">
        <v>5</v>
      </c>
      <c r="D4" t="s">
        <v>1</v>
      </c>
      <c r="E4">
        <f>COUNTIFS(Реестр!$C:$C,D4)</f>
        <v>2</v>
      </c>
      <c r="F4" t="s">
        <v>10</v>
      </c>
      <c r="G4">
        <f>SUMIFS(Реестр!$H:$H,Реестр!$C:$C,D4)</f>
        <v>340</v>
      </c>
    </row>
    <row r="5" spans="3:7" x14ac:dyDescent="0.25">
      <c r="C5" t="s">
        <v>5</v>
      </c>
      <c r="D5" t="s">
        <v>2</v>
      </c>
      <c r="E5">
        <f>COUNTIFS(Реестр!$C:$C,D5)</f>
        <v>1</v>
      </c>
      <c r="F5" t="s">
        <v>10</v>
      </c>
      <c r="G5">
        <f>SUMIFS(Реестр!$H:$H,Реестр!$C:$C,D5)</f>
        <v>45</v>
      </c>
    </row>
    <row r="6" spans="3:7" x14ac:dyDescent="0.25">
      <c r="C6" t="s">
        <v>5</v>
      </c>
      <c r="D6" t="s">
        <v>3</v>
      </c>
      <c r="E6">
        <f>COUNTIFS(Реестр!$C:$C,D6)</f>
        <v>1</v>
      </c>
      <c r="F6" t="s">
        <v>11</v>
      </c>
      <c r="G6">
        <f>SUMIFS(Реестр!$H:$H,Реестр!$C:$C,D6)</f>
        <v>48</v>
      </c>
    </row>
    <row r="7" spans="3:7" x14ac:dyDescent="0.25">
      <c r="C7" t="s">
        <v>13</v>
      </c>
      <c r="D7" t="s">
        <v>14</v>
      </c>
      <c r="E7">
        <f>COUNTIFS(Реестр!$C:$C,D7)</f>
        <v>1</v>
      </c>
      <c r="F7" t="s">
        <v>10</v>
      </c>
      <c r="G7">
        <f>SUMIFS(Реестр!$H:$H,Реестр!$C:$C,D7)</f>
        <v>8</v>
      </c>
    </row>
    <row r="8" spans="3:7" x14ac:dyDescent="0.25">
      <c r="C8" t="s">
        <v>13</v>
      </c>
      <c r="D8" t="s">
        <v>15</v>
      </c>
      <c r="E8">
        <f>COUNTIFS(Реестр!$C:$C,D8)</f>
        <v>1</v>
      </c>
      <c r="F8" t="s">
        <v>10</v>
      </c>
      <c r="G8">
        <f>SUMIFS(Реестр!$H:$H,Реестр!$C:$C,D8)</f>
        <v>384</v>
      </c>
    </row>
    <row r="9" spans="3:7" x14ac:dyDescent="0.25">
      <c r="C9" t="s">
        <v>13</v>
      </c>
      <c r="D9" t="s">
        <v>16</v>
      </c>
      <c r="E9">
        <f>COUNTIFS(Реестр!$C:$C,D9)</f>
        <v>1</v>
      </c>
      <c r="F9" t="s">
        <v>10</v>
      </c>
      <c r="G9">
        <f>SUMIFS(Реестр!$H:$H,Реестр!$C:$C,D9)</f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Реестр</vt:lpstr>
      <vt:lpstr>Свод</vt:lpstr>
      <vt:lpstr>Так должно стать в листе СВОД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2018-07-12T14:57:35Z</dcterms:created>
  <dcterms:modified xsi:type="dcterms:W3CDTF">2018-07-12T15:14:16Z</dcterms:modified>
</cp:coreProperties>
</file>