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Вячеслав.Домашний\Pictures\"/>
    </mc:Choice>
  </mc:AlternateContent>
  <bookViews>
    <workbookView xWindow="0" yWindow="0" windowWidth="24000" windowHeight="9735"/>
  </bookViews>
  <sheets>
    <sheet name="44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5" i="1" l="1"/>
  <c r="I4" i="1"/>
  <c r="I3" i="1"/>
  <c r="J9" i="1"/>
  <c r="J8" i="1"/>
  <c r="J7" i="1"/>
  <c r="J6" i="1"/>
  <c r="L3" i="1"/>
  <c r="R8" i="1"/>
  <c r="Q8" i="1"/>
  <c r="O8" i="1"/>
  <c r="N8" i="1"/>
  <c r="L4" i="1" l="1"/>
  <c r="I9" i="1"/>
  <c r="I8" i="1"/>
  <c r="I7" i="1"/>
  <c r="I6" i="1"/>
  <c r="I5" i="1"/>
  <c r="J3" i="1" l="1"/>
  <c r="G4" i="1" s="1"/>
  <c r="J4" i="1" s="1"/>
  <c r="G5" i="1" s="1"/>
  <c r="J5" i="1" s="1"/>
  <c r="D9" i="1"/>
  <c r="D8" i="1"/>
  <c r="D7" i="1"/>
  <c r="D6" i="1"/>
  <c r="D5" i="1"/>
  <c r="D4" i="1"/>
  <c r="D3" i="1"/>
  <c r="G6" i="1" l="1"/>
  <c r="G7" i="1" l="1"/>
  <c r="G8" i="1" l="1"/>
  <c r="G9" i="1" l="1"/>
</calcChain>
</file>

<file path=xl/sharedStrings.xml><?xml version="1.0" encoding="utf-8"?>
<sst xmlns="http://schemas.openxmlformats.org/spreadsheetml/2006/main" count="28" uniqueCount="17">
  <si>
    <t>дата</t>
  </si>
  <si>
    <t>цель(вид) работ на АЗС№ 44:</t>
  </si>
  <si>
    <t>время работы (ч)</t>
  </si>
  <si>
    <t>движение ГСМ (л)</t>
  </si>
  <si>
    <t xml:space="preserve">начало </t>
  </si>
  <si>
    <t>окон-чание</t>
  </si>
  <si>
    <t>отрабо-тано (всего)</t>
  </si>
  <si>
    <t>остаток на начало работы</t>
  </si>
  <si>
    <t>заправлено литр.</t>
  </si>
  <si>
    <t>расход литр.</t>
  </si>
  <si>
    <t>остаток по окончании работы</t>
  </si>
  <si>
    <t>Эл.снабжение</t>
  </si>
  <si>
    <t>Часов</t>
  </si>
  <si>
    <t>мин</t>
  </si>
  <si>
    <t>сотые часа</t>
  </si>
  <si>
    <t>Расход топлива в час:</t>
  </si>
  <si>
    <t>Правильный расход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</si>
</sst>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АЗС №&quot;\ General"/>
    <numFmt numFmtId="165" formatCode="General\ &quot;л&quot;"/>
  </numFmts>
  <fonts count="12" x14ac:knownFonts="1">
    <font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rgb="FF0070C0"/>
      <name val="Arial"/>
      <family val="2"/>
      <charset val="204"/>
    </font>
    <font>
      <sz val="8"/>
      <color rgb="FF0070C0"/>
      <name val="Arial"/>
      <family val="2"/>
      <charset val="204"/>
    </font>
    <font>
      <sz val="10"/>
      <name val="Arial"/>
      <family val="2"/>
      <charset val="204"/>
    </font>
    <font>
      <i/>
      <sz val="10"/>
      <color rgb="FF0070C0"/>
      <name val="Arial"/>
      <family val="2"/>
      <charset val="204"/>
    </font>
    <font>
      <sz val="10"/>
      <name val="Arial Cyr"/>
      <charset val="204"/>
    </font>
    <font>
      <b/>
      <i/>
      <sz val="10"/>
      <color theme="4" tint="-0.249977111117893"/>
      <name val="Arial Cyr"/>
      <charset val="204"/>
    </font>
    <font>
      <i/>
      <sz val="11"/>
      <color theme="1"/>
      <name val="Arial"/>
      <family val="2"/>
      <charset val="204"/>
    </font>
    <font>
      <sz val="10"/>
      <color rgb="FFFF0000"/>
      <name val="Arial"/>
      <family val="2"/>
      <charset val="204"/>
    </font>
    <font>
      <b/>
      <i/>
      <sz val="11"/>
      <color rgb="FFFF0000"/>
      <name val="Arial Cyr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7" fillId="0" borderId="0"/>
  </cellStyleXfs>
  <cellXfs count="35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0" xfId="0" applyFont="1" applyAlignment="1"/>
    <xf numFmtId="0" fontId="2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vertical="center"/>
    </xf>
    <xf numFmtId="164" fontId="4" fillId="0" borderId="1" xfId="0" applyNumberFormat="1" applyFont="1" applyBorder="1" applyAlignment="1">
      <alignment vertical="center"/>
    </xf>
    <xf numFmtId="21" fontId="3" fillId="0" borderId="1" xfId="0" applyNumberFormat="1" applyFont="1" applyBorder="1" applyAlignment="1">
      <alignment horizontal="center" vertical="center"/>
    </xf>
    <xf numFmtId="20" fontId="5" fillId="0" borderId="1" xfId="0" applyNumberFormat="1" applyFont="1" applyBorder="1" applyAlignment="1">
      <alignment horizontal="center" vertical="center"/>
    </xf>
    <xf numFmtId="20" fontId="6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8" fillId="0" borderId="4" xfId="1" applyFont="1" applyBorder="1"/>
    <xf numFmtId="0" fontId="8" fillId="0" borderId="5" xfId="1" applyFont="1" applyBorder="1"/>
    <xf numFmtId="20" fontId="3" fillId="0" borderId="1" xfId="0" applyNumberFormat="1" applyFont="1" applyBorder="1" applyAlignment="1">
      <alignment horizontal="center" vertical="center"/>
    </xf>
    <xf numFmtId="14" fontId="2" fillId="0" borderId="1" xfId="0" applyNumberFormat="1" applyFont="1" applyBorder="1" applyAlignment="1">
      <alignment vertical="center"/>
    </xf>
    <xf numFmtId="20" fontId="2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65" fontId="10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9" fillId="0" borderId="1" xfId="0" applyFont="1" applyBorder="1" applyAlignment="1">
      <alignment horizontal="center" wrapText="1"/>
    </xf>
    <xf numFmtId="165" fontId="9" fillId="0" borderId="1" xfId="0" applyNumberFormat="1" applyFont="1" applyBorder="1" applyAlignment="1">
      <alignment horizontal="left" vertical="center"/>
    </xf>
    <xf numFmtId="0" fontId="1" fillId="0" borderId="1" xfId="0" applyFont="1" applyBorder="1" applyAlignment="1">
      <alignment horizontal="center" wrapText="1"/>
    </xf>
    <xf numFmtId="165" fontId="1" fillId="0" borderId="1" xfId="0" applyNumberFormat="1" applyFont="1" applyBorder="1" applyAlignment="1">
      <alignment horizontal="center" wrapText="1"/>
    </xf>
    <xf numFmtId="0" fontId="11" fillId="0" borderId="8" xfId="1" applyFont="1" applyBorder="1" applyAlignment="1">
      <alignment horizontal="center" vertical="center"/>
    </xf>
    <xf numFmtId="1" fontId="11" fillId="0" borderId="9" xfId="1" applyNumberFormat="1" applyFont="1" applyBorder="1" applyAlignment="1">
      <alignment horizontal="center" vertical="center"/>
    </xf>
    <xf numFmtId="0" fontId="7" fillId="0" borderId="6" xfId="1" applyBorder="1" applyAlignment="1">
      <alignment horizontal="center"/>
    </xf>
    <xf numFmtId="0" fontId="7" fillId="0" borderId="7" xfId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9"/>
  <sheetViews>
    <sheetView tabSelected="1" workbookViewId="0">
      <selection activeCell="Q19" sqref="Q19"/>
    </sheetView>
  </sheetViews>
  <sheetFormatPr defaultRowHeight="14.25" x14ac:dyDescent="0.2"/>
  <cols>
    <col min="1" max="1" width="10.140625" style="1" customWidth="1"/>
    <col min="2" max="2" width="13.140625" style="1" customWidth="1"/>
    <col min="3" max="4" width="8.28515625" style="1" customWidth="1"/>
    <col min="5" max="6" width="8.5703125" style="1" customWidth="1"/>
    <col min="7" max="8" width="12" style="1" customWidth="1"/>
    <col min="9" max="9" width="8.85546875" style="1" customWidth="1"/>
    <col min="10" max="10" width="11.85546875" style="1" customWidth="1"/>
    <col min="11" max="11" width="1.5703125" style="1" customWidth="1"/>
    <col min="12" max="12" width="10.140625" style="1" bestFit="1" customWidth="1"/>
    <col min="13" max="13" width="2" style="1" customWidth="1"/>
    <col min="14" max="14" width="9.140625" style="1"/>
    <col min="15" max="15" width="12.28515625" style="1" customWidth="1"/>
    <col min="16" max="16" width="1.5703125" style="1" customWidth="1"/>
    <col min="17" max="17" width="9.140625" style="1"/>
    <col min="18" max="18" width="16.140625" style="1" customWidth="1"/>
    <col min="19" max="16384" width="9.140625" style="1"/>
  </cols>
  <sheetData>
    <row r="1" spans="1:18" ht="15" customHeight="1" x14ac:dyDescent="0.2">
      <c r="A1" s="2" t="s">
        <v>0</v>
      </c>
      <c r="B1" s="3" t="s">
        <v>1</v>
      </c>
      <c r="C1" s="4" t="s">
        <v>2</v>
      </c>
      <c r="D1" s="4"/>
      <c r="E1" s="4"/>
      <c r="F1" s="27" t="s">
        <v>15</v>
      </c>
      <c r="G1" s="4" t="s">
        <v>3</v>
      </c>
      <c r="H1" s="4"/>
      <c r="I1" s="4"/>
      <c r="J1" s="4"/>
      <c r="K1" s="5"/>
    </row>
    <row r="2" spans="1:18" ht="51" customHeight="1" x14ac:dyDescent="0.2">
      <c r="A2" s="2"/>
      <c r="B2" s="6"/>
      <c r="C2" s="7" t="s">
        <v>4</v>
      </c>
      <c r="D2" s="8" t="s">
        <v>5</v>
      </c>
      <c r="E2" s="8" t="s">
        <v>6</v>
      </c>
      <c r="F2" s="27"/>
      <c r="G2" s="8" t="s">
        <v>7</v>
      </c>
      <c r="H2" s="8" t="s">
        <v>8</v>
      </c>
      <c r="I2" s="8" t="s">
        <v>9</v>
      </c>
      <c r="J2" s="8" t="s">
        <v>10</v>
      </c>
      <c r="L2" s="29" t="s">
        <v>16</v>
      </c>
    </row>
    <row r="3" spans="1:18" x14ac:dyDescent="0.2">
      <c r="A3" s="9">
        <v>43300.5</v>
      </c>
      <c r="B3" s="10" t="s">
        <v>11</v>
      </c>
      <c r="C3" s="11">
        <v>0.42708333333333331</v>
      </c>
      <c r="D3" s="12">
        <f>C3+E3</f>
        <v>0.48680555555555555</v>
      </c>
      <c r="E3" s="13">
        <v>5.9722222222222225E-2</v>
      </c>
      <c r="F3" s="28">
        <v>22.5</v>
      </c>
      <c r="G3" s="14">
        <v>0</v>
      </c>
      <c r="H3" s="15">
        <v>100</v>
      </c>
      <c r="I3" s="25">
        <f t="shared" ref="I3:I9" si="0">E3*F3</f>
        <v>1.34375</v>
      </c>
      <c r="J3" s="15">
        <f>H3-I3</f>
        <v>98.65625</v>
      </c>
      <c r="L3" s="30">
        <f>F3*1.43</f>
        <v>32.174999999999997</v>
      </c>
    </row>
    <row r="4" spans="1:18" ht="15" thickBot="1" x14ac:dyDescent="0.25">
      <c r="A4" s="9">
        <v>43301</v>
      </c>
      <c r="B4" s="10" t="s">
        <v>11</v>
      </c>
      <c r="C4" s="19">
        <v>0.375</v>
      </c>
      <c r="D4" s="12">
        <f>C4+E4</f>
        <v>0.5</v>
      </c>
      <c r="E4" s="13">
        <v>0.125</v>
      </c>
      <c r="F4" s="28">
        <v>22.5</v>
      </c>
      <c r="G4" s="15">
        <f>J3</f>
        <v>98.65625</v>
      </c>
      <c r="H4" s="15">
        <v>0</v>
      </c>
      <c r="I4" s="25">
        <f t="shared" si="0"/>
        <v>2.8125</v>
      </c>
      <c r="J4" s="15">
        <f>IF(A4=0,0,G4+H4-I4)</f>
        <v>95.84375</v>
      </c>
      <c r="L4" s="30">
        <f>3*F4</f>
        <v>67.5</v>
      </c>
    </row>
    <row r="5" spans="1:18" x14ac:dyDescent="0.2">
      <c r="A5" s="9">
        <v>43303</v>
      </c>
      <c r="B5" s="10" t="s">
        <v>11</v>
      </c>
      <c r="C5" s="19">
        <v>8.8888888888888892E-2</v>
      </c>
      <c r="D5" s="12">
        <f t="shared" ref="D5:D9" si="1">C5+E5</f>
        <v>1.0833333333333333</v>
      </c>
      <c r="E5" s="13">
        <v>0.99444444444444446</v>
      </c>
      <c r="F5" s="28">
        <v>22.5</v>
      </c>
      <c r="G5" s="15">
        <f t="shared" ref="G5:G9" si="2">J4</f>
        <v>95.84375</v>
      </c>
      <c r="H5" s="15">
        <v>0</v>
      </c>
      <c r="I5" s="25">
        <f t="shared" si="0"/>
        <v>22.375</v>
      </c>
      <c r="J5" s="15">
        <f t="shared" ref="J5:J9" si="3">IF(A5=0,0,G5+H5-I5)</f>
        <v>73.46875</v>
      </c>
      <c r="L5" s="30">
        <f>F5*23.87</f>
        <v>537.07500000000005</v>
      </c>
      <c r="N5" s="17" t="s">
        <v>12</v>
      </c>
      <c r="O5" s="18" t="s">
        <v>13</v>
      </c>
      <c r="Q5" s="17" t="s">
        <v>12</v>
      </c>
      <c r="R5" s="18" t="s">
        <v>14</v>
      </c>
    </row>
    <row r="6" spans="1:18" ht="15" thickBot="1" x14ac:dyDescent="0.25">
      <c r="A6" s="20"/>
      <c r="B6" s="10" t="s">
        <v>11</v>
      </c>
      <c r="C6" s="21"/>
      <c r="D6" s="12">
        <f t="shared" si="1"/>
        <v>0</v>
      </c>
      <c r="E6" s="13"/>
      <c r="F6" s="28">
        <v>22.5</v>
      </c>
      <c r="G6" s="15">
        <f t="shared" si="2"/>
        <v>73.46875</v>
      </c>
      <c r="H6" s="15">
        <v>0</v>
      </c>
      <c r="I6" s="25">
        <f t="shared" si="0"/>
        <v>0</v>
      </c>
      <c r="J6" s="15">
        <f t="shared" si="3"/>
        <v>0</v>
      </c>
      <c r="L6" s="29"/>
      <c r="N6" s="33">
        <v>23</v>
      </c>
      <c r="O6" s="34">
        <v>52</v>
      </c>
      <c r="P6" s="26"/>
      <c r="Q6" s="33">
        <v>4</v>
      </c>
      <c r="R6" s="34">
        <v>44</v>
      </c>
    </row>
    <row r="7" spans="1:18" x14ac:dyDescent="0.2">
      <c r="A7" s="20"/>
      <c r="B7" s="10" t="s">
        <v>11</v>
      </c>
      <c r="C7" s="21"/>
      <c r="D7" s="12">
        <f t="shared" si="1"/>
        <v>0</v>
      </c>
      <c r="E7" s="13"/>
      <c r="F7" s="28">
        <v>22.5</v>
      </c>
      <c r="G7" s="15">
        <f t="shared" si="2"/>
        <v>0</v>
      </c>
      <c r="H7" s="15">
        <v>0</v>
      </c>
      <c r="I7" s="25">
        <f t="shared" si="0"/>
        <v>0</v>
      </c>
      <c r="J7" s="15">
        <f t="shared" si="3"/>
        <v>0</v>
      </c>
      <c r="L7" s="29"/>
      <c r="N7" s="17" t="s">
        <v>12</v>
      </c>
      <c r="O7" s="18" t="s">
        <v>14</v>
      </c>
      <c r="Q7" s="17" t="s">
        <v>12</v>
      </c>
      <c r="R7" s="18" t="s">
        <v>13</v>
      </c>
    </row>
    <row r="8" spans="1:18" ht="15" thickBot="1" x14ac:dyDescent="0.25">
      <c r="A8" s="20"/>
      <c r="B8" s="10" t="s">
        <v>11</v>
      </c>
      <c r="C8" s="21"/>
      <c r="D8" s="12">
        <f t="shared" si="1"/>
        <v>0</v>
      </c>
      <c r="E8" s="13"/>
      <c r="F8" s="28">
        <v>22.5</v>
      </c>
      <c r="G8" s="15">
        <f t="shared" si="2"/>
        <v>0</v>
      </c>
      <c r="H8" s="15">
        <v>0</v>
      </c>
      <c r="I8" s="25">
        <f t="shared" si="0"/>
        <v>0</v>
      </c>
      <c r="J8" s="15">
        <f t="shared" si="3"/>
        <v>0</v>
      </c>
      <c r="L8" s="29"/>
      <c r="N8" s="31">
        <f>N6</f>
        <v>23</v>
      </c>
      <c r="O8" s="32">
        <f>O6*10/6</f>
        <v>86.666666666666671</v>
      </c>
      <c r="Q8" s="31">
        <f>Q6</f>
        <v>4</v>
      </c>
      <c r="R8" s="32">
        <f>R6/100*60</f>
        <v>26.4</v>
      </c>
    </row>
    <row r="9" spans="1:18" x14ac:dyDescent="0.2">
      <c r="A9" s="20"/>
      <c r="B9" s="10" t="s">
        <v>11</v>
      </c>
      <c r="C9" s="21"/>
      <c r="D9" s="12">
        <f t="shared" si="1"/>
        <v>0</v>
      </c>
      <c r="E9" s="13"/>
      <c r="F9" s="28">
        <v>22.5</v>
      </c>
      <c r="G9" s="15">
        <f t="shared" si="2"/>
        <v>0</v>
      </c>
      <c r="H9" s="15">
        <v>0</v>
      </c>
      <c r="I9" s="25">
        <f t="shared" si="0"/>
        <v>0</v>
      </c>
      <c r="J9" s="15">
        <f t="shared" si="3"/>
        <v>0</v>
      </c>
      <c r="L9" s="29"/>
    </row>
    <row r="10" spans="1:18" x14ac:dyDescent="0.2">
      <c r="A10" s="20"/>
      <c r="B10" s="22"/>
      <c r="C10" s="21"/>
      <c r="D10" s="12"/>
      <c r="E10" s="13"/>
      <c r="F10" s="13"/>
      <c r="G10" s="14"/>
      <c r="H10" s="15"/>
      <c r="I10" s="15"/>
      <c r="J10" s="15"/>
      <c r="L10" s="29"/>
    </row>
    <row r="11" spans="1:18" x14ac:dyDescent="0.2">
      <c r="A11" s="20"/>
      <c r="B11" s="22"/>
      <c r="C11" s="21"/>
      <c r="D11" s="12"/>
      <c r="E11" s="13"/>
      <c r="F11" s="13"/>
      <c r="G11" s="14"/>
      <c r="H11" s="15"/>
      <c r="I11" s="15"/>
      <c r="J11" s="15"/>
      <c r="L11" s="29"/>
    </row>
    <row r="12" spans="1:18" x14ac:dyDescent="0.2">
      <c r="A12" s="20"/>
      <c r="B12" s="22"/>
      <c r="C12" s="21"/>
      <c r="D12" s="12"/>
      <c r="E12" s="13"/>
      <c r="F12" s="13"/>
      <c r="G12" s="14"/>
      <c r="H12" s="15"/>
      <c r="I12" s="15"/>
      <c r="J12" s="15"/>
      <c r="L12" s="29"/>
    </row>
    <row r="13" spans="1:18" x14ac:dyDescent="0.2">
      <c r="A13" s="20"/>
      <c r="B13" s="22"/>
      <c r="C13" s="21"/>
      <c r="D13" s="12"/>
      <c r="E13" s="13"/>
      <c r="F13" s="13"/>
      <c r="G13" s="14"/>
      <c r="H13" s="15"/>
      <c r="I13" s="15"/>
      <c r="J13" s="15"/>
      <c r="L13" s="29"/>
    </row>
    <row r="14" spans="1:18" x14ac:dyDescent="0.2">
      <c r="A14" s="20"/>
      <c r="B14" s="22"/>
      <c r="C14" s="21"/>
      <c r="D14" s="12"/>
      <c r="E14" s="13"/>
      <c r="F14" s="13"/>
      <c r="G14" s="14"/>
      <c r="H14" s="15"/>
      <c r="I14" s="15"/>
      <c r="J14" s="15"/>
      <c r="L14" s="29"/>
    </row>
    <row r="15" spans="1:18" x14ac:dyDescent="0.2">
      <c r="A15" s="20"/>
      <c r="B15" s="22"/>
      <c r="C15" s="21"/>
      <c r="D15" s="12"/>
      <c r="E15" s="13"/>
      <c r="F15" s="13"/>
      <c r="G15" s="14"/>
      <c r="H15" s="15"/>
      <c r="I15" s="15"/>
      <c r="J15" s="15"/>
      <c r="L15" s="29"/>
    </row>
    <row r="16" spans="1:18" x14ac:dyDescent="0.2">
      <c r="A16" s="16"/>
      <c r="B16" s="22"/>
      <c r="C16" s="14"/>
      <c r="D16" s="23"/>
      <c r="E16" s="24"/>
      <c r="F16" s="24"/>
      <c r="G16" s="14"/>
      <c r="H16" s="15"/>
      <c r="I16" s="15"/>
      <c r="J16" s="15"/>
      <c r="L16" s="29"/>
    </row>
    <row r="17" spans="1:12" x14ac:dyDescent="0.2">
      <c r="A17" s="16"/>
      <c r="B17" s="22"/>
      <c r="C17" s="14"/>
      <c r="D17" s="23"/>
      <c r="E17" s="24"/>
      <c r="F17" s="24"/>
      <c r="G17" s="14"/>
      <c r="H17" s="15"/>
      <c r="I17" s="15"/>
      <c r="J17" s="15"/>
      <c r="L17" s="29"/>
    </row>
    <row r="18" spans="1:12" x14ac:dyDescent="0.2">
      <c r="A18" s="16"/>
      <c r="B18" s="22"/>
      <c r="C18" s="14"/>
      <c r="D18" s="23"/>
      <c r="E18" s="24"/>
      <c r="F18" s="24"/>
      <c r="G18" s="14"/>
      <c r="H18" s="15"/>
      <c r="I18" s="15"/>
      <c r="J18" s="15"/>
      <c r="L18" s="29"/>
    </row>
    <row r="19" spans="1:12" x14ac:dyDescent="0.2">
      <c r="A19" s="16"/>
      <c r="B19" s="22"/>
      <c r="C19" s="14"/>
      <c r="D19" s="23"/>
      <c r="E19" s="24"/>
      <c r="F19" s="24"/>
      <c r="G19" s="14"/>
      <c r="H19" s="15"/>
      <c r="I19" s="15"/>
      <c r="J19" s="15"/>
      <c r="L19" s="29"/>
    </row>
    <row r="20" spans="1:12" x14ac:dyDescent="0.2">
      <c r="A20" s="16"/>
      <c r="B20" s="22"/>
      <c r="C20" s="14"/>
      <c r="D20" s="23"/>
      <c r="E20" s="24"/>
      <c r="F20" s="24"/>
      <c r="G20" s="14"/>
      <c r="H20" s="15"/>
      <c r="I20" s="15"/>
      <c r="J20" s="15"/>
      <c r="L20" s="29"/>
    </row>
    <row r="21" spans="1:12" x14ac:dyDescent="0.2">
      <c r="A21" s="16"/>
      <c r="B21" s="16"/>
      <c r="C21" s="14"/>
      <c r="D21" s="23"/>
      <c r="E21" s="24"/>
      <c r="F21" s="24"/>
      <c r="G21" s="14"/>
      <c r="H21" s="15"/>
      <c r="I21" s="15"/>
      <c r="J21" s="15"/>
      <c r="L21" s="29"/>
    </row>
    <row r="22" spans="1:12" x14ac:dyDescent="0.2">
      <c r="A22" s="16"/>
      <c r="B22" s="16"/>
      <c r="C22" s="14"/>
      <c r="D22" s="23"/>
      <c r="E22" s="24"/>
      <c r="F22" s="24"/>
      <c r="G22" s="14"/>
      <c r="H22" s="15"/>
      <c r="I22" s="15"/>
      <c r="J22" s="15"/>
      <c r="L22" s="29"/>
    </row>
    <row r="23" spans="1:12" x14ac:dyDescent="0.2">
      <c r="A23" s="16"/>
      <c r="B23" s="16"/>
      <c r="C23" s="14"/>
      <c r="D23" s="23"/>
      <c r="E23" s="24"/>
      <c r="F23" s="24"/>
      <c r="G23" s="14"/>
      <c r="H23" s="14"/>
      <c r="I23" s="14"/>
      <c r="J23" s="14"/>
      <c r="L23" s="29"/>
    </row>
    <row r="24" spans="1:12" x14ac:dyDescent="0.2">
      <c r="A24" s="16"/>
      <c r="B24" s="16"/>
      <c r="C24" s="14"/>
      <c r="D24" s="23"/>
      <c r="E24" s="24"/>
      <c r="F24" s="24"/>
      <c r="G24" s="14"/>
      <c r="H24" s="14"/>
      <c r="I24" s="14"/>
      <c r="J24" s="14"/>
      <c r="L24" s="29"/>
    </row>
    <row r="25" spans="1:12" x14ac:dyDescent="0.2">
      <c r="A25" s="16"/>
      <c r="B25" s="16"/>
      <c r="C25" s="14"/>
      <c r="D25" s="23"/>
      <c r="E25" s="24"/>
      <c r="F25" s="24"/>
      <c r="G25" s="14"/>
      <c r="H25" s="14"/>
      <c r="I25" s="14"/>
      <c r="J25" s="14"/>
      <c r="L25" s="29"/>
    </row>
    <row r="26" spans="1:12" x14ac:dyDescent="0.2">
      <c r="A26" s="16"/>
      <c r="B26" s="16"/>
      <c r="C26" s="14"/>
      <c r="D26" s="23"/>
      <c r="E26" s="24"/>
      <c r="F26" s="24"/>
      <c r="G26" s="14"/>
      <c r="H26" s="14"/>
      <c r="I26" s="14"/>
      <c r="J26" s="14"/>
      <c r="L26" s="29"/>
    </row>
    <row r="27" spans="1:12" x14ac:dyDescent="0.2">
      <c r="A27" s="16"/>
      <c r="B27" s="16"/>
      <c r="C27" s="14"/>
      <c r="D27" s="23"/>
      <c r="E27" s="14"/>
      <c r="F27" s="14"/>
      <c r="G27" s="14"/>
      <c r="H27" s="14"/>
      <c r="I27" s="14"/>
      <c r="J27" s="14"/>
      <c r="L27" s="29"/>
    </row>
    <row r="28" spans="1:12" x14ac:dyDescent="0.2">
      <c r="A28" s="16"/>
      <c r="B28" s="16"/>
      <c r="C28" s="14"/>
      <c r="D28" s="23"/>
      <c r="E28" s="14"/>
      <c r="F28" s="14"/>
      <c r="G28" s="14"/>
      <c r="H28" s="14"/>
      <c r="I28" s="14"/>
      <c r="J28" s="14"/>
      <c r="L28" s="29"/>
    </row>
    <row r="29" spans="1:12" x14ac:dyDescent="0.2">
      <c r="A29" s="16"/>
      <c r="B29" s="16"/>
      <c r="C29" s="14"/>
      <c r="D29" s="23"/>
      <c r="E29" s="14"/>
      <c r="F29" s="14"/>
      <c r="G29" s="14"/>
      <c r="H29" s="14"/>
      <c r="I29" s="14"/>
      <c r="J29" s="14"/>
      <c r="L29" s="29"/>
    </row>
  </sheetData>
  <mergeCells count="5">
    <mergeCell ref="A1:A2"/>
    <mergeCell ref="B1:B2"/>
    <mergeCell ref="C1:E1"/>
    <mergeCell ref="G1:J1"/>
    <mergeCell ref="F1:F2"/>
  </mergeCells>
  <pageMargins left="0.9055118110236221" right="0.31496062992125984" top="0.55118110236220474" bottom="0.35433070866141736" header="0.11811023622047245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Вячеслав</dc:creator>
  <cp:lastModifiedBy>Вячеслав</cp:lastModifiedBy>
  <dcterms:created xsi:type="dcterms:W3CDTF">2018-07-20T20:53:59Z</dcterms:created>
  <dcterms:modified xsi:type="dcterms:W3CDTF">2018-07-20T21:58:25Z</dcterms:modified>
</cp:coreProperties>
</file>