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120" yWindow="75" windowWidth="19095" windowHeight="11775" activeTab="2"/>
  </bookViews>
  <sheets>
    <sheet name="исходные" sheetId="1" r:id="rId1"/>
    <sheet name="справочник" sheetId="2" r:id="rId2"/>
    <sheet name="расчет" sheetId="3" r:id="rId3"/>
  </sheets>
  <calcPr calcId="162913"/>
</workbook>
</file>

<file path=xl/calcChain.xml><?xml version="1.0" encoding="utf-8"?>
<calcChain xmlns="http://schemas.openxmlformats.org/spreadsheetml/2006/main">
  <c r="C4" i="3" l="1" a="1"/>
  <c r="C4" i="3" s="1"/>
  <c r="C3" i="3" a="1"/>
  <c r="C3" i="3" s="1"/>
</calcChain>
</file>

<file path=xl/sharedStrings.xml><?xml version="1.0" encoding="utf-8"?>
<sst xmlns="http://schemas.openxmlformats.org/spreadsheetml/2006/main" count="47" uniqueCount="25">
  <si>
    <t>№ п/п</t>
  </si>
  <si>
    <t>Контрагент</t>
  </si>
  <si>
    <t>Дата</t>
  </si>
  <si>
    <t>ИП Харчев Л.М.</t>
  </si>
  <si>
    <t xml:space="preserve">ИП Янченко Нина Петровна  </t>
  </si>
  <si>
    <t>Ф.И.О. водителя</t>
  </si>
  <si>
    <t>Гераськин А.А.</t>
  </si>
  <si>
    <t>Доставалов С.Д.</t>
  </si>
  <si>
    <t>Левша Р.Ш.</t>
  </si>
  <si>
    <t>Расстояние, км от города</t>
  </si>
  <si>
    <t>ИП Иванов К.С</t>
  </si>
  <si>
    <t>ИП Жданов В.М.</t>
  </si>
  <si>
    <t>ФЛ Сергеев И.Л.</t>
  </si>
  <si>
    <t>ООО "Пума"</t>
  </si>
  <si>
    <t>населенный пункт</t>
  </si>
  <si>
    <t>п.Рассвет</t>
  </si>
  <si>
    <t>Зачаганск</t>
  </si>
  <si>
    <t>Дарьинск</t>
  </si>
  <si>
    <t>Приуральный</t>
  </si>
  <si>
    <t>п.Восток</t>
  </si>
  <si>
    <t>Чапаево</t>
  </si>
  <si>
    <t>Водитель</t>
  </si>
  <si>
    <t>Пробег</t>
  </si>
  <si>
    <t>Сумма</t>
  </si>
  <si>
    <t>формула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</si>
</sst>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2" fillId="0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3" fillId="3" borderId="1" xfId="0" applyNumberFormat="1" applyFont="1" applyFill="1" applyBorder="1" applyAlignment="1">
      <alignment horizontal="right" vertical="top"/>
    </xf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2</xdr:row>
      <xdr:rowOff>104776</xdr:rowOff>
    </xdr:from>
    <xdr:to>
      <xdr:col>2</xdr:col>
      <xdr:colOff>742950</xdr:colOff>
      <xdr:row>11</xdr:row>
      <xdr:rowOff>47626</xdr:rowOff>
    </xdr:to>
    <xdr:cxnSp macro="">
      <xdr:nvCxnSpPr>
        <xdr:cNvPr id="3" name="Прямая со стрелкой 2"/>
        <xdr:cNvCxnSpPr/>
      </xdr:nvCxnSpPr>
      <xdr:spPr>
        <a:xfrm rot="5400000" flipH="1" flipV="1">
          <a:off x="1252538" y="1042988"/>
          <a:ext cx="1657350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1181101</xdr:colOff>
      <xdr:row>3</xdr:row>
      <xdr:rowOff>85725</xdr:rowOff>
    </xdr:from>
    <xdr:to>
      <xdr:col>2</xdr:col>
      <xdr:colOff>438151</xdr:colOff>
      <xdr:row>11</xdr:row>
      <xdr:rowOff>114300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1090613" y="1252538"/>
          <a:ext cx="1552575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E29" sqref="E29"/>
    </sheetView>
  </sheetViews>
  <sheetFormatPr defaultRowHeight="15" x14ac:dyDescent="0.25"/>
  <cols>
    <col min="1" max="1" width="6" customWidth="1"/>
    <col min="2" max="2" width="14.7109375" customWidth="1"/>
    <col min="3" max="3" width="12.7109375" style="2" customWidth="1"/>
    <col min="4" max="4" width="23.28515625" customWidth="1"/>
    <col min="5" max="5" width="16.5703125" customWidth="1"/>
  </cols>
  <sheetData>
    <row r="2" spans="1:5" ht="25.5" x14ac:dyDescent="0.25">
      <c r="A2" s="3" t="s">
        <v>0</v>
      </c>
      <c r="B2" s="4" t="s">
        <v>2</v>
      </c>
      <c r="C2" s="4" t="s">
        <v>23</v>
      </c>
      <c r="D2" s="3" t="s">
        <v>1</v>
      </c>
      <c r="E2" s="3" t="s">
        <v>5</v>
      </c>
    </row>
    <row r="3" spans="1:5" x14ac:dyDescent="0.25">
      <c r="A3" s="5">
        <v>1</v>
      </c>
      <c r="B3" s="7">
        <v>43252</v>
      </c>
      <c r="C3" s="9">
        <v>17820</v>
      </c>
      <c r="D3" s="6" t="s">
        <v>13</v>
      </c>
      <c r="E3" s="11" t="s">
        <v>6</v>
      </c>
    </row>
    <row r="4" spans="1:5" x14ac:dyDescent="0.25">
      <c r="A4" s="5">
        <v>2</v>
      </c>
      <c r="B4" s="7">
        <v>43252</v>
      </c>
      <c r="C4" s="9">
        <v>51600</v>
      </c>
      <c r="D4" s="6" t="s">
        <v>10</v>
      </c>
      <c r="E4" s="12" t="s">
        <v>7</v>
      </c>
    </row>
    <row r="5" spans="1:5" x14ac:dyDescent="0.25">
      <c r="A5" s="5">
        <v>3</v>
      </c>
      <c r="B5" s="7">
        <v>43252</v>
      </c>
      <c r="C5" s="9">
        <v>3630</v>
      </c>
      <c r="D5" s="6" t="s">
        <v>11</v>
      </c>
      <c r="E5" s="6" t="s">
        <v>8</v>
      </c>
    </row>
    <row r="6" spans="1:5" x14ac:dyDescent="0.25">
      <c r="A6" s="5">
        <v>4</v>
      </c>
      <c r="B6" s="7">
        <v>43253</v>
      </c>
      <c r="C6" s="9">
        <v>78714</v>
      </c>
      <c r="D6" s="6" t="s">
        <v>4</v>
      </c>
      <c r="E6" s="11" t="s">
        <v>6</v>
      </c>
    </row>
    <row r="7" spans="1:5" x14ac:dyDescent="0.25">
      <c r="A7" s="5">
        <v>5</v>
      </c>
      <c r="B7" s="7">
        <v>43253</v>
      </c>
      <c r="C7" s="9">
        <v>47526</v>
      </c>
      <c r="D7" s="6" t="s">
        <v>3</v>
      </c>
      <c r="E7" s="12" t="s">
        <v>7</v>
      </c>
    </row>
    <row r="8" spans="1:5" x14ac:dyDescent="0.25">
      <c r="A8" s="5">
        <v>6</v>
      </c>
      <c r="B8" s="7">
        <v>43256</v>
      </c>
      <c r="C8" s="9">
        <v>5320</v>
      </c>
      <c r="D8" s="6" t="s">
        <v>3</v>
      </c>
      <c r="E8" s="12" t="s">
        <v>7</v>
      </c>
    </row>
    <row r="9" spans="1:5" x14ac:dyDescent="0.25">
      <c r="A9" s="5">
        <v>7</v>
      </c>
      <c r="B9" s="7">
        <v>43261</v>
      </c>
      <c r="C9" s="9">
        <v>11664</v>
      </c>
      <c r="D9" s="6" t="s">
        <v>3</v>
      </c>
      <c r="E9" s="11" t="s">
        <v>6</v>
      </c>
    </row>
    <row r="10" spans="1:5" x14ac:dyDescent="0.25">
      <c r="A10" s="5">
        <v>8</v>
      </c>
      <c r="B10" s="7">
        <v>43263</v>
      </c>
      <c r="C10" s="9">
        <v>11892</v>
      </c>
      <c r="D10" s="6" t="s">
        <v>12</v>
      </c>
      <c r="E10" s="11" t="s">
        <v>6</v>
      </c>
    </row>
    <row r="11" spans="1:5" x14ac:dyDescent="0.25">
      <c r="A11" s="5">
        <v>9</v>
      </c>
      <c r="B11" s="7">
        <v>43268</v>
      </c>
      <c r="C11" s="9">
        <v>2514</v>
      </c>
      <c r="D11" s="6" t="s">
        <v>4</v>
      </c>
      <c r="E11" s="6" t="s">
        <v>8</v>
      </c>
    </row>
    <row r="12" spans="1:5" x14ac:dyDescent="0.25">
      <c r="A12" s="5">
        <v>10</v>
      </c>
      <c r="B12" s="7">
        <v>43269</v>
      </c>
      <c r="C12" s="9">
        <v>3156</v>
      </c>
      <c r="D12" s="6" t="s">
        <v>3</v>
      </c>
      <c r="E12" s="12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A2" sqref="A2:D8"/>
    </sheetView>
  </sheetViews>
  <sheetFormatPr defaultRowHeight="15" x14ac:dyDescent="0.25"/>
  <cols>
    <col min="2" max="2" width="25.7109375" customWidth="1"/>
    <col min="3" max="3" width="25.7109375" style="2" customWidth="1"/>
    <col min="4" max="4" width="12.85546875" customWidth="1"/>
    <col min="5" max="5" width="13.85546875" customWidth="1"/>
  </cols>
  <sheetData>
    <row r="2" spans="1:4" ht="30" customHeight="1" x14ac:dyDescent="0.25">
      <c r="A2" s="3" t="s">
        <v>0</v>
      </c>
      <c r="B2" s="3" t="s">
        <v>1</v>
      </c>
      <c r="C2" s="3" t="s">
        <v>14</v>
      </c>
      <c r="D2" s="3" t="s">
        <v>9</v>
      </c>
    </row>
    <row r="3" spans="1:4" x14ac:dyDescent="0.25">
      <c r="A3" s="5">
        <v>1</v>
      </c>
      <c r="B3" s="6" t="s">
        <v>13</v>
      </c>
      <c r="C3" s="6" t="s">
        <v>15</v>
      </c>
      <c r="D3" s="8">
        <v>200</v>
      </c>
    </row>
    <row r="4" spans="1:4" x14ac:dyDescent="0.25">
      <c r="A4" s="5">
        <v>2</v>
      </c>
      <c r="B4" s="6" t="s">
        <v>10</v>
      </c>
      <c r="C4" s="6" t="s">
        <v>16</v>
      </c>
      <c r="D4" s="8">
        <v>50</v>
      </c>
    </row>
    <row r="5" spans="1:4" x14ac:dyDescent="0.25">
      <c r="A5" s="5">
        <v>3</v>
      </c>
      <c r="B5" s="6" t="s">
        <v>11</v>
      </c>
      <c r="C5" s="6" t="s">
        <v>17</v>
      </c>
      <c r="D5" s="8">
        <v>35</v>
      </c>
    </row>
    <row r="6" spans="1:4" ht="18" customHeight="1" x14ac:dyDescent="0.25">
      <c r="A6" s="5">
        <v>4</v>
      </c>
      <c r="B6" s="6" t="s">
        <v>4</v>
      </c>
      <c r="C6" s="6" t="s">
        <v>18</v>
      </c>
      <c r="D6" s="8">
        <v>20</v>
      </c>
    </row>
    <row r="7" spans="1:4" x14ac:dyDescent="0.25">
      <c r="A7" s="5">
        <v>5</v>
      </c>
      <c r="B7" s="6" t="s">
        <v>3</v>
      </c>
      <c r="C7" s="6" t="s">
        <v>19</v>
      </c>
      <c r="D7" s="8">
        <v>110</v>
      </c>
    </row>
    <row r="8" spans="1:4" x14ac:dyDescent="0.25">
      <c r="A8" s="5">
        <v>8</v>
      </c>
      <c r="B8" s="6" t="s">
        <v>12</v>
      </c>
      <c r="C8" s="6" t="s">
        <v>20</v>
      </c>
      <c r="D8" s="8">
        <v>140</v>
      </c>
    </row>
    <row r="9" spans="1:4" x14ac:dyDescent="0.25">
      <c r="A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C3" sqref="C3"/>
    </sheetView>
  </sheetViews>
  <sheetFormatPr defaultRowHeight="15" x14ac:dyDescent="0.25"/>
  <cols>
    <col min="1" max="1" width="5.5703125" customWidth="1"/>
    <col min="2" max="2" width="20.5703125" customWidth="1"/>
    <col min="3" max="3" width="14.5703125" customWidth="1"/>
    <col min="4" max="4" width="14.140625" customWidth="1"/>
  </cols>
  <sheetData>
    <row r="2" spans="1:3" ht="25.5" x14ac:dyDescent="0.25">
      <c r="A2" s="3" t="s">
        <v>0</v>
      </c>
      <c r="B2" s="3" t="s">
        <v>21</v>
      </c>
      <c r="C2" s="3" t="s">
        <v>22</v>
      </c>
    </row>
    <row r="3" spans="1:3" x14ac:dyDescent="0.25">
      <c r="A3" s="5">
        <v>1</v>
      </c>
      <c r="B3" s="11" t="s">
        <v>6</v>
      </c>
      <c r="C3" s="8">
        <f t="array" ref="C3">SUM(справочник!$D$3:$D$8*(справочник!$B$3:$B$8=TRANSPOSE(исходные!$D$3:$D$12))*(TRANSPOSE(исходные!$E$3:$E$12=B3)))*2</f>
        <v>940</v>
      </c>
    </row>
    <row r="4" spans="1:3" x14ac:dyDescent="0.25">
      <c r="A4" s="5">
        <v>2</v>
      </c>
      <c r="B4" s="12" t="s">
        <v>7</v>
      </c>
      <c r="C4" s="8">
        <f t="array" ref="C4">SUM(справочник!$D$3:$D$8*(справочник!$B$3:$B$8=TRANSPOSE(исходные!$D$3:$D$12))*(TRANSPOSE(исходные!$E$3:$E$12=B4)))*2</f>
        <v>760</v>
      </c>
    </row>
    <row r="12" spans="1:3" x14ac:dyDescent="0.25">
      <c r="B12" s="10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</vt:lpstr>
      <vt:lpstr>справочник</vt:lpstr>
      <vt:lpstr>расчет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Марина Морозова</cp:lastModifiedBy>
  <dcterms:created xsi:type="dcterms:W3CDTF">2018-07-30T05:56:06Z</dcterms:created>
  <dcterms:modified xsi:type="dcterms:W3CDTF">2018-07-30T11:33:29Z</dcterms:modified>
</cp:coreProperties>
</file>