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3040" windowHeight="11820" activeTab="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Результат" sheetId="11" r:id="rId6"/>
  </sheets>
  <calcPr calcId="125725"/>
</workbook>
</file>

<file path=xl/calcChain.xml><?xml version="1.0" encoding="utf-8"?>
<calcChain xmlns="http://schemas.openxmlformats.org/spreadsheetml/2006/main">
  <c r="B2" i="5"/>
  <c r="B3"/>
  <c r="C3"/>
  <c r="B4"/>
  <c r="C4"/>
  <c r="B5"/>
  <c r="C5"/>
  <c r="A5"/>
  <c r="A4"/>
  <c r="A3"/>
  <c r="A2"/>
  <c r="B3" i="4"/>
  <c r="C3"/>
  <c r="B4"/>
  <c r="C4"/>
  <c r="B6"/>
  <c r="C6"/>
  <c r="A6"/>
  <c r="A5"/>
  <c r="A4"/>
  <c r="A3"/>
  <c r="A2"/>
  <c r="C3" i="3"/>
  <c r="B4"/>
  <c r="C4"/>
  <c r="B5"/>
  <c r="C5"/>
  <c r="C2"/>
  <c r="A5"/>
  <c r="A4"/>
  <c r="A3"/>
  <c r="A2"/>
  <c r="C11" i="2"/>
  <c r="B12"/>
  <c r="C12"/>
  <c r="B13"/>
  <c r="C13"/>
  <c r="C10"/>
  <c r="B3"/>
  <c r="C3"/>
  <c r="B4"/>
  <c r="C4"/>
  <c r="B5"/>
  <c r="B6"/>
  <c r="C6"/>
  <c r="B7"/>
  <c r="C7"/>
  <c r="C2"/>
  <c r="B2" i="3"/>
  <c r="C2" i="4"/>
  <c r="C2" i="5"/>
  <c r="B2" i="4"/>
  <c r="B10" i="2"/>
  <c r="B2"/>
  <c r="B3" i="1"/>
  <c r="C3"/>
  <c r="C4"/>
  <c r="B5"/>
  <c r="C5"/>
  <c r="B6"/>
  <c r="C6"/>
  <c r="C2"/>
  <c r="B2"/>
  <c r="A13" i="2"/>
  <c r="A12"/>
  <c r="A11"/>
  <c r="A10"/>
  <c r="A7"/>
  <c r="A6"/>
  <c r="A5"/>
  <c r="A4"/>
  <c r="A3"/>
  <c r="A2"/>
  <c r="A6" i="1"/>
  <c r="A5"/>
  <c r="A4"/>
  <c r="A3"/>
  <c r="A2"/>
  <c r="B6" i="11" l="1"/>
  <c r="C3"/>
  <c r="C18"/>
  <c r="C7"/>
  <c r="C10"/>
  <c r="B12"/>
  <c r="C15"/>
  <c r="C2"/>
  <c r="C9"/>
  <c r="C5"/>
  <c r="C17"/>
  <c r="C14"/>
  <c r="B4"/>
  <c r="B16"/>
  <c r="B11"/>
  <c r="C8"/>
  <c r="B19"/>
  <c r="B13"/>
  <c r="C6"/>
  <c r="B3"/>
  <c r="D3" s="1"/>
  <c r="B18"/>
  <c r="D18" s="1"/>
  <c r="B7"/>
  <c r="D7" s="1"/>
  <c r="B10"/>
  <c r="D10" s="1"/>
  <c r="B14"/>
  <c r="D14" s="1"/>
  <c r="C12"/>
  <c r="B15"/>
  <c r="D15" s="1"/>
  <c r="B2"/>
  <c r="D2" s="1"/>
  <c r="B9"/>
  <c r="D9" s="1"/>
  <c r="B5"/>
  <c r="D5" s="1"/>
  <c r="B17"/>
  <c r="D17" s="1"/>
  <c r="C4"/>
  <c r="C16"/>
  <c r="C11"/>
  <c r="B8"/>
  <c r="D8" s="1"/>
  <c r="C19"/>
  <c r="C13"/>
  <c r="D19" l="1"/>
  <c r="D11"/>
  <c r="D4"/>
  <c r="D6"/>
  <c r="D13"/>
  <c r="D16"/>
  <c r="D12"/>
</calcChain>
</file>

<file path=xl/sharedStrings.xml><?xml version="1.0" encoding="utf-8"?>
<sst xmlns="http://schemas.openxmlformats.org/spreadsheetml/2006/main" count="33" uniqueCount="21">
  <si>
    <t>Значение1</t>
  </si>
  <si>
    <t>Значение2</t>
  </si>
  <si>
    <t>Наименование1</t>
  </si>
  <si>
    <t>Наименование2</t>
  </si>
  <si>
    <t>Наименование3</t>
  </si>
  <si>
    <t>Наименование4</t>
  </si>
  <si>
    <t>Наименование5</t>
  </si>
  <si>
    <t>Наименование6</t>
  </si>
  <si>
    <t>Наименование7</t>
  </si>
  <si>
    <t>Наименование8</t>
  </si>
  <si>
    <t>Наименование9</t>
  </si>
  <si>
    <t>Наименование10</t>
  </si>
  <si>
    <t>Наименование11</t>
  </si>
  <si>
    <t>Наименование12</t>
  </si>
  <si>
    <t>Наименование13</t>
  </si>
  <si>
    <t>Наименование14</t>
  </si>
  <si>
    <t>Наименование15</t>
  </si>
  <si>
    <t>Наименование16</t>
  </si>
  <si>
    <t>Наименование17</t>
  </si>
  <si>
    <t>Наименование18</t>
  </si>
  <si>
    <t>Сумма</t>
  </si>
</sst>
</file>

<file path=xl/styles.xml><?xml version="1.0" encoding="utf-8"?>
<styleSheet xmlns="http://schemas.openxmlformats.org/spreadsheetml/2006/main">
  <fonts count="1">
    <font>
      <sz val="10"/>
      <color theme="1"/>
      <name val="Ubuntu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D1" sqref="D1"/>
    </sheetView>
  </sheetViews>
  <sheetFormatPr defaultRowHeight="14.25"/>
  <cols>
    <col min="1" max="1" width="16.7109375" bestFit="1" customWidth="1"/>
    <col min="2" max="3" width="12" bestFit="1" customWidth="1"/>
  </cols>
  <sheetData>
    <row r="1" spans="1:3">
      <c r="B1" t="s">
        <v>0</v>
      </c>
      <c r="C1" t="s">
        <v>1</v>
      </c>
    </row>
    <row r="2" spans="1:3">
      <c r="A2" t="str">
        <f>Результат!A6</f>
        <v>Наименование5</v>
      </c>
      <c r="B2">
        <f ca="1">RAND()*100</f>
        <v>69.47015169107334</v>
      </c>
      <c r="C2">
        <f ca="1">RAND()*100</f>
        <v>56.104586746622061</v>
      </c>
    </row>
    <row r="3" spans="1:3">
      <c r="A3" t="str">
        <f>Результат!A10</f>
        <v>Наименование9</v>
      </c>
      <c r="B3">
        <f t="shared" ref="B3:C6" ca="1" si="0">RAND()*100</f>
        <v>66.83347044825085</v>
      </c>
      <c r="C3">
        <f t="shared" ca="1" si="0"/>
        <v>7.3422641801625055</v>
      </c>
    </row>
    <row r="4" spans="1:3">
      <c r="A4" t="str">
        <f>Результат!A7</f>
        <v>Наименование6</v>
      </c>
      <c r="C4">
        <f t="shared" ca="1" si="0"/>
        <v>88.688715596865492</v>
      </c>
    </row>
    <row r="5" spans="1:3">
      <c r="A5" t="str">
        <f>Результат!A18</f>
        <v>Наименование17</v>
      </c>
      <c r="B5">
        <f t="shared" ca="1" si="0"/>
        <v>20.010356414239183</v>
      </c>
      <c r="C5">
        <f t="shared" ca="1" si="0"/>
        <v>55.451373642301682</v>
      </c>
    </row>
    <row r="6" spans="1:3">
      <c r="A6" t="str">
        <f>Результат!A3</f>
        <v>Наименование2</v>
      </c>
      <c r="B6">
        <f t="shared" ca="1" si="0"/>
        <v>97.711928627868446</v>
      </c>
      <c r="C6">
        <f t="shared" ca="1" si="0"/>
        <v>42.481862021664881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D1" sqref="D1"/>
    </sheetView>
  </sheetViews>
  <sheetFormatPr defaultRowHeight="14.25"/>
  <cols>
    <col min="1" max="1" width="16.7109375" bestFit="1" customWidth="1"/>
    <col min="2" max="3" width="12" bestFit="1" customWidth="1"/>
  </cols>
  <sheetData>
    <row r="1" spans="1:3">
      <c r="B1" t="s">
        <v>0</v>
      </c>
      <c r="C1" t="s">
        <v>1</v>
      </c>
    </row>
    <row r="2" spans="1:3">
      <c r="A2" t="str">
        <f>Результат!A12</f>
        <v>Наименование11</v>
      </c>
      <c r="B2">
        <f ca="1">RAND()*100</f>
        <v>33.028571501378615</v>
      </c>
      <c r="C2">
        <f ca="1">RAND()*100</f>
        <v>93.646902590357854</v>
      </c>
    </row>
    <row r="3" spans="1:3">
      <c r="A3" t="str">
        <f>Результат!A17</f>
        <v>Наименование16</v>
      </c>
      <c r="B3">
        <f t="shared" ref="B3:C7" ca="1" si="0">RAND()*100</f>
        <v>59.286353754514387</v>
      </c>
      <c r="C3">
        <f t="shared" ca="1" si="0"/>
        <v>11.778053382549691</v>
      </c>
    </row>
    <row r="4" spans="1:3">
      <c r="A4" t="str">
        <f>Результат!A5</f>
        <v>Наименование4</v>
      </c>
      <c r="B4">
        <f t="shared" ca="1" si="0"/>
        <v>55.352889737406215</v>
      </c>
      <c r="C4">
        <f t="shared" ca="1" si="0"/>
        <v>43.398099264478617</v>
      </c>
    </row>
    <row r="5" spans="1:3">
      <c r="A5" t="str">
        <f>Результат!A9</f>
        <v>Наименование8</v>
      </c>
      <c r="B5">
        <f t="shared" ca="1" si="0"/>
        <v>87.453997076755414</v>
      </c>
    </row>
    <row r="6" spans="1:3">
      <c r="A6" t="str">
        <f>Результат!A2</f>
        <v>Наименование1</v>
      </c>
      <c r="B6">
        <f t="shared" ca="1" si="0"/>
        <v>74.097084461092464</v>
      </c>
      <c r="C6">
        <f t="shared" ca="1" si="0"/>
        <v>94.266790668517871</v>
      </c>
    </row>
    <row r="7" spans="1:3">
      <c r="A7" t="str">
        <f>Результат!A15</f>
        <v>Наименование14</v>
      </c>
      <c r="B7">
        <f t="shared" ca="1" si="0"/>
        <v>30.53102660999636</v>
      </c>
      <c r="C7">
        <f t="shared" ca="1" si="0"/>
        <v>20.89783395388034</v>
      </c>
    </row>
    <row r="9" spans="1:3">
      <c r="B9" t="s">
        <v>0</v>
      </c>
      <c r="C9" t="s">
        <v>1</v>
      </c>
    </row>
    <row r="10" spans="1:3">
      <c r="A10" t="str">
        <f>Результат!A14</f>
        <v>Наименование13</v>
      </c>
      <c r="B10">
        <f ca="1">RAND()*100</f>
        <v>57.737329357032685</v>
      </c>
      <c r="C10">
        <f ca="1">RAND()*100</f>
        <v>23.657021132358235</v>
      </c>
    </row>
    <row r="11" spans="1:3">
      <c r="A11" t="str">
        <f>Результат!A11</f>
        <v>Наименование10</v>
      </c>
      <c r="C11">
        <f t="shared" ref="B11:C13" ca="1" si="1">RAND()*100</f>
        <v>31.16489340522417</v>
      </c>
    </row>
    <row r="12" spans="1:3">
      <c r="A12" t="str">
        <f>Результат!A16</f>
        <v>Наименование15</v>
      </c>
      <c r="B12">
        <f t="shared" ca="1" si="1"/>
        <v>3.5439652874315719</v>
      </c>
      <c r="C12">
        <f t="shared" ca="1" si="1"/>
        <v>53.075620251777252</v>
      </c>
    </row>
    <row r="13" spans="1:3">
      <c r="A13" t="str">
        <f>Результат!A4</f>
        <v>Наименование3</v>
      </c>
      <c r="B13">
        <f t="shared" ca="1" si="1"/>
        <v>16.303490330525072</v>
      </c>
      <c r="C13">
        <f t="shared" ca="1" si="1"/>
        <v>31.776553072203505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D1" sqref="D1"/>
    </sheetView>
  </sheetViews>
  <sheetFormatPr defaultRowHeight="14.25"/>
  <cols>
    <col min="1" max="1" width="16.7109375" bestFit="1" customWidth="1"/>
    <col min="2" max="3" width="12" bestFit="1" customWidth="1"/>
  </cols>
  <sheetData>
    <row r="1" spans="1:3">
      <c r="B1" t="s">
        <v>0</v>
      </c>
      <c r="C1" t="s">
        <v>1</v>
      </c>
    </row>
    <row r="2" spans="1:3">
      <c r="A2" t="str">
        <f>Результат!A18</f>
        <v>Наименование17</v>
      </c>
      <c r="B2">
        <f ca="1">RAND()*100</f>
        <v>74.395037224022076</v>
      </c>
      <c r="C2">
        <f ca="1">RAND()*100</f>
        <v>58.526711657645201</v>
      </c>
    </row>
    <row r="3" spans="1:3">
      <c r="A3" t="str">
        <f>Результат!A8</f>
        <v>Наименование7</v>
      </c>
      <c r="C3">
        <f t="shared" ref="B3:C5" ca="1" si="0">RAND()*100</f>
        <v>52.557318243993208</v>
      </c>
    </row>
    <row r="4" spans="1:3">
      <c r="A4" t="str">
        <f>Результат!A3</f>
        <v>Наименование2</v>
      </c>
      <c r="B4">
        <f t="shared" ca="1" si="0"/>
        <v>66.129275316572063</v>
      </c>
      <c r="C4">
        <f t="shared" ca="1" si="0"/>
        <v>29.397446181352294</v>
      </c>
    </row>
    <row r="5" spans="1:3">
      <c r="A5" t="str">
        <f>Результат!A12</f>
        <v>Наименование11</v>
      </c>
      <c r="B5">
        <f t="shared" ca="1" si="0"/>
        <v>4.0368227813183832</v>
      </c>
      <c r="C5">
        <f t="shared" ca="1" si="0"/>
        <v>86.494204896454278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D1" sqref="D1"/>
    </sheetView>
  </sheetViews>
  <sheetFormatPr defaultRowHeight="14.25"/>
  <cols>
    <col min="1" max="1" width="16.7109375" bestFit="1" customWidth="1"/>
    <col min="2" max="3" width="12" bestFit="1" customWidth="1"/>
  </cols>
  <sheetData>
    <row r="1" spans="1:3">
      <c r="B1" t="s">
        <v>0</v>
      </c>
      <c r="C1" t="s">
        <v>1</v>
      </c>
    </row>
    <row r="2" spans="1:3">
      <c r="A2" t="str">
        <f>Результат!A6</f>
        <v>Наименование5</v>
      </c>
      <c r="B2">
        <f ca="1">RAND()*100</f>
        <v>54.878878327650327</v>
      </c>
      <c r="C2">
        <f ca="1">RAND()*100</f>
        <v>54.072960072477102</v>
      </c>
    </row>
    <row r="3" spans="1:3">
      <c r="A3" t="str">
        <f>Результат!A14</f>
        <v>Наименование13</v>
      </c>
      <c r="B3">
        <f t="shared" ref="B3:C6" ca="1" si="0">RAND()*100</f>
        <v>79.541649378179983</v>
      </c>
      <c r="C3">
        <f t="shared" ca="1" si="0"/>
        <v>83.49998232576263</v>
      </c>
    </row>
    <row r="4" spans="1:3">
      <c r="A4" t="str">
        <f>Результат!A8</f>
        <v>Наименование7</v>
      </c>
      <c r="B4">
        <f t="shared" ca="1" si="0"/>
        <v>52.445597921060582</v>
      </c>
      <c r="C4">
        <f t="shared" ca="1" si="0"/>
        <v>82.94910856897036</v>
      </c>
    </row>
    <row r="5" spans="1:3">
      <c r="A5" t="str">
        <f>Результат!A19</f>
        <v>Наименование18</v>
      </c>
    </row>
    <row r="6" spans="1:3">
      <c r="A6" t="str">
        <f>Результат!A15</f>
        <v>Наименование14</v>
      </c>
      <c r="B6">
        <f t="shared" ca="1" si="0"/>
        <v>44.772436179332686</v>
      </c>
      <c r="C6">
        <f t="shared" ca="1" si="0"/>
        <v>3.1315422215780764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D1" sqref="D1"/>
    </sheetView>
  </sheetViews>
  <sheetFormatPr defaultRowHeight="14.25"/>
  <cols>
    <col min="1" max="1" width="16.7109375" bestFit="1" customWidth="1"/>
    <col min="2" max="3" width="12" bestFit="1" customWidth="1"/>
  </cols>
  <sheetData>
    <row r="1" spans="1:3">
      <c r="B1" t="s">
        <v>0</v>
      </c>
      <c r="C1" t="s">
        <v>1</v>
      </c>
    </row>
    <row r="2" spans="1:3">
      <c r="A2" t="str">
        <f>Результат!A6</f>
        <v>Наименование5</v>
      </c>
      <c r="B2">
        <f t="shared" ref="B2:C5" ca="1" si="0">RAND()*100</f>
        <v>72.100948948410306</v>
      </c>
      <c r="C2">
        <f ca="1">RAND()*100</f>
        <v>87.878548836924878</v>
      </c>
    </row>
    <row r="3" spans="1:3">
      <c r="A3" t="str">
        <f>Результат!A13</f>
        <v>Наименование12</v>
      </c>
      <c r="B3">
        <f t="shared" ca="1" si="0"/>
        <v>73.336413197852039</v>
      </c>
      <c r="C3">
        <f t="shared" ca="1" si="0"/>
        <v>1.9836898615626986</v>
      </c>
    </row>
    <row r="4" spans="1:3">
      <c r="A4" t="str">
        <f>Результат!A7</f>
        <v>Наименование6</v>
      </c>
      <c r="B4">
        <f t="shared" ca="1" si="0"/>
        <v>75.233187924822872</v>
      </c>
      <c r="C4">
        <f t="shared" ca="1" si="0"/>
        <v>42.206315345883993</v>
      </c>
    </row>
    <row r="5" spans="1:3">
      <c r="A5" t="str">
        <f>Результат!A16</f>
        <v>Наименование15</v>
      </c>
      <c r="B5">
        <f t="shared" ca="1" si="0"/>
        <v>52.306875419366961</v>
      </c>
      <c r="C5">
        <f t="shared" ca="1" si="0"/>
        <v>52.224181284408466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E1" sqref="E1"/>
    </sheetView>
  </sheetViews>
  <sheetFormatPr defaultRowHeight="14.25"/>
  <cols>
    <col min="1" max="1" width="16.7109375" bestFit="1" customWidth="1"/>
    <col min="2" max="4" width="12" bestFit="1" customWidth="1"/>
  </cols>
  <sheetData>
    <row r="1" spans="1:4">
      <c r="B1" t="s">
        <v>0</v>
      </c>
      <c r="C1" t="s">
        <v>1</v>
      </c>
      <c r="D1" t="s">
        <v>20</v>
      </c>
    </row>
    <row r="2" spans="1:4">
      <c r="A2" t="s">
        <v>2</v>
      </c>
      <c r="B2">
        <f ca="1">IFERROR(INDEX(Лист1!$B$2:$B$6,MATCH(A2,Лист1!$A$2:$A$6,0)),0)+IFERROR(INDEX(Лист2!$B$2:$B$7,MATCH(A2,Лист2!$A$2:$A$7,0)),0)+IFERROR(INDEX(Лист2!$B$10:$B$13,MATCH(A2,Лист2!$A$10:$A$13,0)),0)+IFERROR(INDEX(Лист3!$B$2:$B$5,MATCH(A2,Лист3!$A$2:$A$5,0)),0)+IFERROR(INDEX(Лист4!$B$2:$B$6,MATCH(A2,Лист4!$A$2:$A$6,0)),0)+IFERROR(INDEX(Лист5!$B$2:$B$5,MATCH(A2,Лист5!$A$2:$A$5,0)),0)</f>
        <v>74.097084461092464</v>
      </c>
      <c r="C2">
        <f ca="1">IFERROR(INDEX(Лист1!$C$2:$C$6,MATCH(A2,Лист1!$A$2:$A$6,0)),0)+IFERROR(INDEX(Лист2!$C$2:$C$7,MATCH(A2,Лист2!$A$2:$A$7,0)),0)+IFERROR(INDEX(Лист2!$C$10:$C$13,MATCH(A2,Лист2!$A$10:$A$13,0)),0)+IFERROR(INDEX(Лист3!$C$2:$C$5,MATCH(A2,Лист3!$A$2:$A$5,0)),0)+IFERROR(INDEX(Лист4!$C$2:$C$6,MATCH(A2,Лист4!$A$2:$A$6,0)),0)+IFERROR(INDEX(Лист5!$C$2:$C$5,MATCH(A2,Лист5!$A$2:$A$5,0)),0)</f>
        <v>94.266790668517871</v>
      </c>
      <c r="D2">
        <f ca="1">ROUND(SUM(B2:C2),2)</f>
        <v>168.36</v>
      </c>
    </row>
    <row r="3" spans="1:4">
      <c r="A3" t="s">
        <v>3</v>
      </c>
      <c r="B3">
        <f ca="1">IFERROR(INDEX(Лист1!$B$2:$B$6,MATCH(A3,Лист1!$A$2:$A$6,0)),0)+IFERROR(INDEX(Лист2!$B$2:$B$7,MATCH(A3,Лист2!$A$2:$A$7,0)),0)+IFERROR(INDEX(Лист2!$B$10:$B$13,MATCH(A3,Лист2!$A$10:$A$13,0)),0)+IFERROR(INDEX(Лист3!$B$2:$B$5,MATCH(A3,Лист3!$A$2:$A$5,0)),0)+IFERROR(INDEX(Лист4!$B$2:$B$6,MATCH(A3,Лист4!$A$2:$A$6,0)),0)+IFERROR(INDEX(Лист5!$B$2:$B$5,MATCH(A3,Лист5!$A$2:$A$5,0)),0)</f>
        <v>163.84120394444051</v>
      </c>
      <c r="C3">
        <f ca="1">IFERROR(INDEX(Лист1!$C$2:$C$6,MATCH(A3,Лист1!$A$2:$A$6,0)),0)+IFERROR(INDEX(Лист2!$C$2:$C$7,MATCH(A3,Лист2!$A$2:$A$7,0)),0)+IFERROR(INDEX(Лист2!$C$10:$C$13,MATCH(A3,Лист2!$A$10:$A$13,0)),0)+IFERROR(INDEX(Лист3!$C$2:$C$5,MATCH(A3,Лист3!$A$2:$A$5,0)),0)+IFERROR(INDEX(Лист4!$C$2:$C$6,MATCH(A3,Лист4!$A$2:$A$6,0)),0)+IFERROR(INDEX(Лист5!$C$2:$C$5,MATCH(A3,Лист5!$A$2:$A$5,0)),0)</f>
        <v>71.879308203017175</v>
      </c>
      <c r="D3">
        <f t="shared" ref="D3:D19" ca="1" si="0">ROUND(SUM(B3:C3),2)</f>
        <v>235.72</v>
      </c>
    </row>
    <row r="4" spans="1:4">
      <c r="A4" t="s">
        <v>4</v>
      </c>
      <c r="B4">
        <f ca="1">IFERROR(INDEX(Лист1!$B$2:$B$6,MATCH(A4,Лист1!$A$2:$A$6,0)),0)+IFERROR(INDEX(Лист2!$B$2:$B$7,MATCH(A4,Лист2!$A$2:$A$7,0)),0)+IFERROR(INDEX(Лист2!$B$10:$B$13,MATCH(A4,Лист2!$A$10:$A$13,0)),0)+IFERROR(INDEX(Лист3!$B$2:$B$5,MATCH(A4,Лист3!$A$2:$A$5,0)),0)+IFERROR(INDEX(Лист4!$B$2:$B$6,MATCH(A4,Лист4!$A$2:$A$6,0)),0)+IFERROR(INDEX(Лист5!$B$2:$B$5,MATCH(A4,Лист5!$A$2:$A$5,0)),0)</f>
        <v>16.303490330525072</v>
      </c>
      <c r="C4">
        <f ca="1">IFERROR(INDEX(Лист1!$C$2:$C$6,MATCH(A4,Лист1!$A$2:$A$6,0)),0)+IFERROR(INDEX(Лист2!$C$2:$C$7,MATCH(A4,Лист2!$A$2:$A$7,0)),0)+IFERROR(INDEX(Лист2!$C$10:$C$13,MATCH(A4,Лист2!$A$10:$A$13,0)),0)+IFERROR(INDEX(Лист3!$C$2:$C$5,MATCH(A4,Лист3!$A$2:$A$5,0)),0)+IFERROR(INDEX(Лист4!$C$2:$C$6,MATCH(A4,Лист4!$A$2:$A$6,0)),0)+IFERROR(INDEX(Лист5!$C$2:$C$5,MATCH(A4,Лист5!$A$2:$A$5,0)),0)</f>
        <v>31.776553072203505</v>
      </c>
      <c r="D4">
        <f t="shared" ca="1" si="0"/>
        <v>48.08</v>
      </c>
    </row>
    <row r="5" spans="1:4">
      <c r="A5" t="s">
        <v>5</v>
      </c>
      <c r="B5">
        <f ca="1">IFERROR(INDEX(Лист1!$B$2:$B$6,MATCH(A5,Лист1!$A$2:$A$6,0)),0)+IFERROR(INDEX(Лист2!$B$2:$B$7,MATCH(A5,Лист2!$A$2:$A$7,0)),0)+IFERROR(INDEX(Лист2!$B$10:$B$13,MATCH(A5,Лист2!$A$10:$A$13,0)),0)+IFERROR(INDEX(Лист3!$B$2:$B$5,MATCH(A5,Лист3!$A$2:$A$5,0)),0)+IFERROR(INDEX(Лист4!$B$2:$B$6,MATCH(A5,Лист4!$A$2:$A$6,0)),0)+IFERROR(INDEX(Лист5!$B$2:$B$5,MATCH(A5,Лист5!$A$2:$A$5,0)),0)</f>
        <v>55.352889737406215</v>
      </c>
      <c r="C5">
        <f ca="1">IFERROR(INDEX(Лист1!$C$2:$C$6,MATCH(A5,Лист1!$A$2:$A$6,0)),0)+IFERROR(INDEX(Лист2!$C$2:$C$7,MATCH(A5,Лист2!$A$2:$A$7,0)),0)+IFERROR(INDEX(Лист2!$C$10:$C$13,MATCH(A5,Лист2!$A$10:$A$13,0)),0)+IFERROR(INDEX(Лист3!$C$2:$C$5,MATCH(A5,Лист3!$A$2:$A$5,0)),0)+IFERROR(INDEX(Лист4!$C$2:$C$6,MATCH(A5,Лист4!$A$2:$A$6,0)),0)+IFERROR(INDEX(Лист5!$C$2:$C$5,MATCH(A5,Лист5!$A$2:$A$5,0)),0)</f>
        <v>43.398099264478617</v>
      </c>
      <c r="D5">
        <f t="shared" ca="1" si="0"/>
        <v>98.75</v>
      </c>
    </row>
    <row r="6" spans="1:4">
      <c r="A6" t="s">
        <v>6</v>
      </c>
      <c r="B6">
        <f ca="1">IFERROR(INDEX(Лист1!$B$2:$B$6,MATCH(A6,Лист1!$A$2:$A$6,0)),0)+IFERROR(INDEX(Лист2!$B$2:$B$7,MATCH(A6,Лист2!$A$2:$A$7,0)),0)+IFERROR(INDEX(Лист2!$B$10:$B$13,MATCH(A6,Лист2!$A$10:$A$13,0)),0)+IFERROR(INDEX(Лист3!$B$2:$B$5,MATCH(A6,Лист3!$A$2:$A$5,0)),0)+IFERROR(INDEX(Лист4!$B$2:$B$6,MATCH(A6,Лист4!$A$2:$A$6,0)),0)+IFERROR(INDEX(Лист5!$B$2:$B$5,MATCH(A6,Лист5!$A$2:$A$5,0)),0)</f>
        <v>196.44997896713397</v>
      </c>
      <c r="C6">
        <f ca="1">IFERROR(INDEX(Лист1!$C$2:$C$6,MATCH(A6,Лист1!$A$2:$A$6,0)),0)+IFERROR(INDEX(Лист2!$C$2:$C$7,MATCH(A6,Лист2!$A$2:$A$7,0)),0)+IFERROR(INDEX(Лист2!$C$10:$C$13,MATCH(A6,Лист2!$A$10:$A$13,0)),0)+IFERROR(INDEX(Лист3!$C$2:$C$5,MATCH(A6,Лист3!$A$2:$A$5,0)),0)+IFERROR(INDEX(Лист4!$C$2:$C$6,MATCH(A6,Лист4!$A$2:$A$6,0)),0)+IFERROR(INDEX(Лист5!$C$2:$C$5,MATCH(A6,Лист5!$A$2:$A$5,0)),0)</f>
        <v>198.05609565602404</v>
      </c>
      <c r="D6">
        <f t="shared" ca="1" si="0"/>
        <v>394.51</v>
      </c>
    </row>
    <row r="7" spans="1:4">
      <c r="A7" t="s">
        <v>7</v>
      </c>
      <c r="B7">
        <f ca="1">IFERROR(INDEX(Лист1!$B$2:$B$6,MATCH(A7,Лист1!$A$2:$A$6,0)),0)+IFERROR(INDEX(Лист2!$B$2:$B$7,MATCH(A7,Лист2!$A$2:$A$7,0)),0)+IFERROR(INDEX(Лист2!$B$10:$B$13,MATCH(A7,Лист2!$A$10:$A$13,0)),0)+IFERROR(INDEX(Лист3!$B$2:$B$5,MATCH(A7,Лист3!$A$2:$A$5,0)),0)+IFERROR(INDEX(Лист4!$B$2:$B$6,MATCH(A7,Лист4!$A$2:$A$6,0)),0)+IFERROR(INDEX(Лист5!$B$2:$B$5,MATCH(A7,Лист5!$A$2:$A$5,0)),0)</f>
        <v>75.233187924822872</v>
      </c>
      <c r="C7">
        <f ca="1">IFERROR(INDEX(Лист1!$C$2:$C$6,MATCH(A7,Лист1!$A$2:$A$6,0)),0)+IFERROR(INDEX(Лист2!$C$2:$C$7,MATCH(A7,Лист2!$A$2:$A$7,0)),0)+IFERROR(INDEX(Лист2!$C$10:$C$13,MATCH(A7,Лист2!$A$10:$A$13,0)),0)+IFERROR(INDEX(Лист3!$C$2:$C$5,MATCH(A7,Лист3!$A$2:$A$5,0)),0)+IFERROR(INDEX(Лист4!$C$2:$C$6,MATCH(A7,Лист4!$A$2:$A$6,0)),0)+IFERROR(INDEX(Лист5!$C$2:$C$5,MATCH(A7,Лист5!$A$2:$A$5,0)),0)</f>
        <v>130.89503094274949</v>
      </c>
      <c r="D7">
        <f t="shared" ca="1" si="0"/>
        <v>206.13</v>
      </c>
    </row>
    <row r="8" spans="1:4">
      <c r="A8" t="s">
        <v>8</v>
      </c>
      <c r="B8">
        <f ca="1">IFERROR(INDEX(Лист1!$B$2:$B$6,MATCH(A8,Лист1!$A$2:$A$6,0)),0)+IFERROR(INDEX(Лист2!$B$2:$B$7,MATCH(A8,Лист2!$A$2:$A$7,0)),0)+IFERROR(INDEX(Лист2!$B$10:$B$13,MATCH(A8,Лист2!$A$10:$A$13,0)),0)+IFERROR(INDEX(Лист3!$B$2:$B$5,MATCH(A8,Лист3!$A$2:$A$5,0)),0)+IFERROR(INDEX(Лист4!$B$2:$B$6,MATCH(A8,Лист4!$A$2:$A$6,0)),0)+IFERROR(INDEX(Лист5!$B$2:$B$5,MATCH(A8,Лист5!$A$2:$A$5,0)),0)</f>
        <v>52.445597921060582</v>
      </c>
      <c r="C8">
        <f ca="1">IFERROR(INDEX(Лист1!$C$2:$C$6,MATCH(A8,Лист1!$A$2:$A$6,0)),0)+IFERROR(INDEX(Лист2!$C$2:$C$7,MATCH(A8,Лист2!$A$2:$A$7,0)),0)+IFERROR(INDEX(Лист2!$C$10:$C$13,MATCH(A8,Лист2!$A$10:$A$13,0)),0)+IFERROR(INDEX(Лист3!$C$2:$C$5,MATCH(A8,Лист3!$A$2:$A$5,0)),0)+IFERROR(INDEX(Лист4!$C$2:$C$6,MATCH(A8,Лист4!$A$2:$A$6,0)),0)+IFERROR(INDEX(Лист5!$C$2:$C$5,MATCH(A8,Лист5!$A$2:$A$5,0)),0)</f>
        <v>135.50642681296358</v>
      </c>
      <c r="D8">
        <f t="shared" ca="1" si="0"/>
        <v>187.95</v>
      </c>
    </row>
    <row r="9" spans="1:4">
      <c r="A9" t="s">
        <v>9</v>
      </c>
      <c r="B9">
        <f ca="1">IFERROR(INDEX(Лист1!$B$2:$B$6,MATCH(A9,Лист1!$A$2:$A$6,0)),0)+IFERROR(INDEX(Лист2!$B$2:$B$7,MATCH(A9,Лист2!$A$2:$A$7,0)),0)+IFERROR(INDEX(Лист2!$B$10:$B$13,MATCH(A9,Лист2!$A$10:$A$13,0)),0)+IFERROR(INDEX(Лист3!$B$2:$B$5,MATCH(A9,Лист3!$A$2:$A$5,0)),0)+IFERROR(INDEX(Лист4!$B$2:$B$6,MATCH(A9,Лист4!$A$2:$A$6,0)),0)+IFERROR(INDEX(Лист5!$B$2:$B$5,MATCH(A9,Лист5!$A$2:$A$5,0)),0)</f>
        <v>87.453997076755414</v>
      </c>
      <c r="C9">
        <f>IFERROR(INDEX(Лист1!$C$2:$C$6,MATCH(A9,Лист1!$A$2:$A$6,0)),0)+IFERROR(INDEX(Лист2!$C$2:$C$7,MATCH(A9,Лист2!$A$2:$A$7,0)),0)+IFERROR(INDEX(Лист2!$C$10:$C$13,MATCH(A9,Лист2!$A$10:$A$13,0)),0)+IFERROR(INDEX(Лист3!$C$2:$C$5,MATCH(A9,Лист3!$A$2:$A$5,0)),0)+IFERROR(INDEX(Лист4!$C$2:$C$6,MATCH(A9,Лист4!$A$2:$A$6,0)),0)+IFERROR(INDEX(Лист5!$C$2:$C$5,MATCH(A9,Лист5!$A$2:$A$5,0)),0)</f>
        <v>0</v>
      </c>
      <c r="D9">
        <f t="shared" ca="1" si="0"/>
        <v>87.45</v>
      </c>
    </row>
    <row r="10" spans="1:4">
      <c r="A10" t="s">
        <v>10</v>
      </c>
      <c r="B10">
        <f ca="1">IFERROR(INDEX(Лист1!$B$2:$B$6,MATCH(A10,Лист1!$A$2:$A$6,0)),0)+IFERROR(INDEX(Лист2!$B$2:$B$7,MATCH(A10,Лист2!$A$2:$A$7,0)),0)+IFERROR(INDEX(Лист2!$B$10:$B$13,MATCH(A10,Лист2!$A$10:$A$13,0)),0)+IFERROR(INDEX(Лист3!$B$2:$B$5,MATCH(A10,Лист3!$A$2:$A$5,0)),0)+IFERROR(INDEX(Лист4!$B$2:$B$6,MATCH(A10,Лист4!$A$2:$A$6,0)),0)+IFERROR(INDEX(Лист5!$B$2:$B$5,MATCH(A10,Лист5!$A$2:$A$5,0)),0)</f>
        <v>66.83347044825085</v>
      </c>
      <c r="C10">
        <f ca="1">IFERROR(INDEX(Лист1!$C$2:$C$6,MATCH(A10,Лист1!$A$2:$A$6,0)),0)+IFERROR(INDEX(Лист2!$C$2:$C$7,MATCH(A10,Лист2!$A$2:$A$7,0)),0)+IFERROR(INDEX(Лист2!$C$10:$C$13,MATCH(A10,Лист2!$A$10:$A$13,0)),0)+IFERROR(INDEX(Лист3!$C$2:$C$5,MATCH(A10,Лист3!$A$2:$A$5,0)),0)+IFERROR(INDEX(Лист4!$C$2:$C$6,MATCH(A10,Лист4!$A$2:$A$6,0)),0)+IFERROR(INDEX(Лист5!$C$2:$C$5,MATCH(A10,Лист5!$A$2:$A$5,0)),0)</f>
        <v>7.3422641801625055</v>
      </c>
      <c r="D10">
        <f t="shared" ca="1" si="0"/>
        <v>74.180000000000007</v>
      </c>
    </row>
    <row r="11" spans="1:4">
      <c r="A11" t="s">
        <v>11</v>
      </c>
      <c r="B11">
        <f>IFERROR(INDEX(Лист1!$B$2:$B$6,MATCH(A11,Лист1!$A$2:$A$6,0)),0)+IFERROR(INDEX(Лист2!$B$2:$B$7,MATCH(A11,Лист2!$A$2:$A$7,0)),0)+IFERROR(INDEX(Лист2!$B$10:$B$13,MATCH(A11,Лист2!$A$10:$A$13,0)),0)+IFERROR(INDEX(Лист3!$B$2:$B$5,MATCH(A11,Лист3!$A$2:$A$5,0)),0)+IFERROR(INDEX(Лист4!$B$2:$B$6,MATCH(A11,Лист4!$A$2:$A$6,0)),0)+IFERROR(INDEX(Лист5!$B$2:$B$5,MATCH(A11,Лист5!$A$2:$A$5,0)),0)</f>
        <v>0</v>
      </c>
      <c r="C11">
        <f ca="1">IFERROR(INDEX(Лист1!$C$2:$C$6,MATCH(A11,Лист1!$A$2:$A$6,0)),0)+IFERROR(INDEX(Лист2!$C$2:$C$7,MATCH(A11,Лист2!$A$2:$A$7,0)),0)+IFERROR(INDEX(Лист2!$C$10:$C$13,MATCH(A11,Лист2!$A$10:$A$13,0)),0)+IFERROR(INDEX(Лист3!$C$2:$C$5,MATCH(A11,Лист3!$A$2:$A$5,0)),0)+IFERROR(INDEX(Лист4!$C$2:$C$6,MATCH(A11,Лист4!$A$2:$A$6,0)),0)+IFERROR(INDEX(Лист5!$C$2:$C$5,MATCH(A11,Лист5!$A$2:$A$5,0)),0)</f>
        <v>31.16489340522417</v>
      </c>
      <c r="D11">
        <f t="shared" ca="1" si="0"/>
        <v>31.16</v>
      </c>
    </row>
    <row r="12" spans="1:4">
      <c r="A12" t="s">
        <v>12</v>
      </c>
      <c r="B12">
        <f ca="1">IFERROR(INDEX(Лист1!$B$2:$B$6,MATCH(A12,Лист1!$A$2:$A$6,0)),0)+IFERROR(INDEX(Лист2!$B$2:$B$7,MATCH(A12,Лист2!$A$2:$A$7,0)),0)+IFERROR(INDEX(Лист2!$B$10:$B$13,MATCH(A12,Лист2!$A$10:$A$13,0)),0)+IFERROR(INDEX(Лист3!$B$2:$B$5,MATCH(A12,Лист3!$A$2:$A$5,0)),0)+IFERROR(INDEX(Лист4!$B$2:$B$6,MATCH(A12,Лист4!$A$2:$A$6,0)),0)+IFERROR(INDEX(Лист5!$B$2:$B$5,MATCH(A12,Лист5!$A$2:$A$5,0)),0)</f>
        <v>37.065394282697</v>
      </c>
      <c r="C12">
        <f ca="1">IFERROR(INDEX(Лист1!$C$2:$C$6,MATCH(A12,Лист1!$A$2:$A$6,0)),0)+IFERROR(INDEX(Лист2!$C$2:$C$7,MATCH(A12,Лист2!$A$2:$A$7,0)),0)+IFERROR(INDEX(Лист2!$C$10:$C$13,MATCH(A12,Лист2!$A$10:$A$13,0)),0)+IFERROR(INDEX(Лист3!$C$2:$C$5,MATCH(A12,Лист3!$A$2:$A$5,0)),0)+IFERROR(INDEX(Лист4!$C$2:$C$6,MATCH(A12,Лист4!$A$2:$A$6,0)),0)+IFERROR(INDEX(Лист5!$C$2:$C$5,MATCH(A12,Лист5!$A$2:$A$5,0)),0)</f>
        <v>180.14110748681213</v>
      </c>
      <c r="D12">
        <f t="shared" ca="1" si="0"/>
        <v>217.21</v>
      </c>
    </row>
    <row r="13" spans="1:4">
      <c r="A13" t="s">
        <v>13</v>
      </c>
      <c r="B13">
        <f ca="1">IFERROR(INDEX(Лист1!$B$2:$B$6,MATCH(A13,Лист1!$A$2:$A$6,0)),0)+IFERROR(INDEX(Лист2!$B$2:$B$7,MATCH(A13,Лист2!$A$2:$A$7,0)),0)+IFERROR(INDEX(Лист2!$B$10:$B$13,MATCH(A13,Лист2!$A$10:$A$13,0)),0)+IFERROR(INDEX(Лист3!$B$2:$B$5,MATCH(A13,Лист3!$A$2:$A$5,0)),0)+IFERROR(INDEX(Лист4!$B$2:$B$6,MATCH(A13,Лист4!$A$2:$A$6,0)),0)+IFERROR(INDEX(Лист5!$B$2:$B$5,MATCH(A13,Лист5!$A$2:$A$5,0)),0)</f>
        <v>73.336413197852039</v>
      </c>
      <c r="C13">
        <f ca="1">IFERROR(INDEX(Лист1!$C$2:$C$6,MATCH(A13,Лист1!$A$2:$A$6,0)),0)+IFERROR(INDEX(Лист2!$C$2:$C$7,MATCH(A13,Лист2!$A$2:$A$7,0)),0)+IFERROR(INDEX(Лист2!$C$10:$C$13,MATCH(A13,Лист2!$A$10:$A$13,0)),0)+IFERROR(INDEX(Лист3!$C$2:$C$5,MATCH(A13,Лист3!$A$2:$A$5,0)),0)+IFERROR(INDEX(Лист4!$C$2:$C$6,MATCH(A13,Лист4!$A$2:$A$6,0)),0)+IFERROR(INDEX(Лист5!$C$2:$C$5,MATCH(A13,Лист5!$A$2:$A$5,0)),0)</f>
        <v>1.9836898615626986</v>
      </c>
      <c r="D13">
        <f t="shared" ca="1" si="0"/>
        <v>75.319999999999993</v>
      </c>
    </row>
    <row r="14" spans="1:4">
      <c r="A14" t="s">
        <v>14</v>
      </c>
      <c r="B14">
        <f ca="1">IFERROR(INDEX(Лист1!$B$2:$B$6,MATCH(A14,Лист1!$A$2:$A$6,0)),0)+IFERROR(INDEX(Лист2!$B$2:$B$7,MATCH(A14,Лист2!$A$2:$A$7,0)),0)+IFERROR(INDEX(Лист2!$B$10:$B$13,MATCH(A14,Лист2!$A$10:$A$13,0)),0)+IFERROR(INDEX(Лист3!$B$2:$B$5,MATCH(A14,Лист3!$A$2:$A$5,0)),0)+IFERROR(INDEX(Лист4!$B$2:$B$6,MATCH(A14,Лист4!$A$2:$A$6,0)),0)+IFERROR(INDEX(Лист5!$B$2:$B$5,MATCH(A14,Лист5!$A$2:$A$5,0)),0)</f>
        <v>137.27897873521266</v>
      </c>
      <c r="C14">
        <f ca="1">IFERROR(INDEX(Лист1!$C$2:$C$6,MATCH(A14,Лист1!$A$2:$A$6,0)),0)+IFERROR(INDEX(Лист2!$C$2:$C$7,MATCH(A14,Лист2!$A$2:$A$7,0)),0)+IFERROR(INDEX(Лист2!$C$10:$C$13,MATCH(A14,Лист2!$A$10:$A$13,0)),0)+IFERROR(INDEX(Лист3!$C$2:$C$5,MATCH(A14,Лист3!$A$2:$A$5,0)),0)+IFERROR(INDEX(Лист4!$C$2:$C$6,MATCH(A14,Лист4!$A$2:$A$6,0)),0)+IFERROR(INDEX(Лист5!$C$2:$C$5,MATCH(A14,Лист5!$A$2:$A$5,0)),0)</f>
        <v>107.15700345812087</v>
      </c>
      <c r="D14">
        <f t="shared" ca="1" si="0"/>
        <v>244.44</v>
      </c>
    </row>
    <row r="15" spans="1:4">
      <c r="A15" t="s">
        <v>15</v>
      </c>
      <c r="B15">
        <f ca="1">IFERROR(INDEX(Лист1!$B$2:$B$6,MATCH(A15,Лист1!$A$2:$A$6,0)),0)+IFERROR(INDEX(Лист2!$B$2:$B$7,MATCH(A15,Лист2!$A$2:$A$7,0)),0)+IFERROR(INDEX(Лист2!$B$10:$B$13,MATCH(A15,Лист2!$A$10:$A$13,0)),0)+IFERROR(INDEX(Лист3!$B$2:$B$5,MATCH(A15,Лист3!$A$2:$A$5,0)),0)+IFERROR(INDEX(Лист4!$B$2:$B$6,MATCH(A15,Лист4!$A$2:$A$6,0)),0)+IFERROR(INDEX(Лист5!$B$2:$B$5,MATCH(A15,Лист5!$A$2:$A$5,0)),0)</f>
        <v>75.303462789329046</v>
      </c>
      <c r="C15">
        <f ca="1">IFERROR(INDEX(Лист1!$C$2:$C$6,MATCH(A15,Лист1!$A$2:$A$6,0)),0)+IFERROR(INDEX(Лист2!$C$2:$C$7,MATCH(A15,Лист2!$A$2:$A$7,0)),0)+IFERROR(INDEX(Лист2!$C$10:$C$13,MATCH(A15,Лист2!$A$10:$A$13,0)),0)+IFERROR(INDEX(Лист3!$C$2:$C$5,MATCH(A15,Лист3!$A$2:$A$5,0)),0)+IFERROR(INDEX(Лист4!$C$2:$C$6,MATCH(A15,Лист4!$A$2:$A$6,0)),0)+IFERROR(INDEX(Лист5!$C$2:$C$5,MATCH(A15,Лист5!$A$2:$A$5,0)),0)</f>
        <v>24.029376175458417</v>
      </c>
      <c r="D15">
        <f t="shared" ca="1" si="0"/>
        <v>99.33</v>
      </c>
    </row>
    <row r="16" spans="1:4">
      <c r="A16" t="s">
        <v>16</v>
      </c>
      <c r="B16">
        <f ca="1">IFERROR(INDEX(Лист1!$B$2:$B$6,MATCH(A16,Лист1!$A$2:$A$6,0)),0)+IFERROR(INDEX(Лист2!$B$2:$B$7,MATCH(A16,Лист2!$A$2:$A$7,0)),0)+IFERROR(INDEX(Лист2!$B$10:$B$13,MATCH(A16,Лист2!$A$10:$A$13,0)),0)+IFERROR(INDEX(Лист3!$B$2:$B$5,MATCH(A16,Лист3!$A$2:$A$5,0)),0)+IFERROR(INDEX(Лист4!$B$2:$B$6,MATCH(A16,Лист4!$A$2:$A$6,0)),0)+IFERROR(INDEX(Лист5!$B$2:$B$5,MATCH(A16,Лист5!$A$2:$A$5,0)),0)</f>
        <v>55.850840706798536</v>
      </c>
      <c r="C16">
        <f ca="1">IFERROR(INDEX(Лист1!$C$2:$C$6,MATCH(A16,Лист1!$A$2:$A$6,0)),0)+IFERROR(INDEX(Лист2!$C$2:$C$7,MATCH(A16,Лист2!$A$2:$A$7,0)),0)+IFERROR(INDEX(Лист2!$C$10:$C$13,MATCH(A16,Лист2!$A$10:$A$13,0)),0)+IFERROR(INDEX(Лист3!$C$2:$C$5,MATCH(A16,Лист3!$A$2:$A$5,0)),0)+IFERROR(INDEX(Лист4!$C$2:$C$6,MATCH(A16,Лист4!$A$2:$A$6,0)),0)+IFERROR(INDEX(Лист5!$C$2:$C$5,MATCH(A16,Лист5!$A$2:$A$5,0)),0)</f>
        <v>105.29980153618573</v>
      </c>
      <c r="D16">
        <f t="shared" ca="1" si="0"/>
        <v>161.15</v>
      </c>
    </row>
    <row r="17" spans="1:4">
      <c r="A17" t="s">
        <v>17</v>
      </c>
      <c r="B17">
        <f ca="1">IFERROR(INDEX(Лист1!$B$2:$B$6,MATCH(A17,Лист1!$A$2:$A$6,0)),0)+IFERROR(INDEX(Лист2!$B$2:$B$7,MATCH(A17,Лист2!$A$2:$A$7,0)),0)+IFERROR(INDEX(Лист2!$B$10:$B$13,MATCH(A17,Лист2!$A$10:$A$13,0)),0)+IFERROR(INDEX(Лист3!$B$2:$B$5,MATCH(A17,Лист3!$A$2:$A$5,0)),0)+IFERROR(INDEX(Лист4!$B$2:$B$6,MATCH(A17,Лист4!$A$2:$A$6,0)),0)+IFERROR(INDEX(Лист5!$B$2:$B$5,MATCH(A17,Лист5!$A$2:$A$5,0)),0)</f>
        <v>59.286353754514387</v>
      </c>
      <c r="C17">
        <f ca="1">IFERROR(INDEX(Лист1!$C$2:$C$6,MATCH(A17,Лист1!$A$2:$A$6,0)),0)+IFERROR(INDEX(Лист2!$C$2:$C$7,MATCH(A17,Лист2!$A$2:$A$7,0)),0)+IFERROR(INDEX(Лист2!$C$10:$C$13,MATCH(A17,Лист2!$A$10:$A$13,0)),0)+IFERROR(INDEX(Лист3!$C$2:$C$5,MATCH(A17,Лист3!$A$2:$A$5,0)),0)+IFERROR(INDEX(Лист4!$C$2:$C$6,MATCH(A17,Лист4!$A$2:$A$6,0)),0)+IFERROR(INDEX(Лист5!$C$2:$C$5,MATCH(A17,Лист5!$A$2:$A$5,0)),0)</f>
        <v>11.778053382549691</v>
      </c>
      <c r="D17">
        <f t="shared" ca="1" si="0"/>
        <v>71.06</v>
      </c>
    </row>
    <row r="18" spans="1:4">
      <c r="A18" t="s">
        <v>18</v>
      </c>
      <c r="B18">
        <f ca="1">IFERROR(INDEX(Лист1!$B$2:$B$6,MATCH(A18,Лист1!$A$2:$A$6,0)),0)+IFERROR(INDEX(Лист2!$B$2:$B$7,MATCH(A18,Лист2!$A$2:$A$7,0)),0)+IFERROR(INDEX(Лист2!$B$10:$B$13,MATCH(A18,Лист2!$A$10:$A$13,0)),0)+IFERROR(INDEX(Лист3!$B$2:$B$5,MATCH(A18,Лист3!$A$2:$A$5,0)),0)+IFERROR(INDEX(Лист4!$B$2:$B$6,MATCH(A18,Лист4!$A$2:$A$6,0)),0)+IFERROR(INDEX(Лист5!$B$2:$B$5,MATCH(A18,Лист5!$A$2:$A$5,0)),0)</f>
        <v>94.405393638261259</v>
      </c>
      <c r="C18">
        <f ca="1">IFERROR(INDEX(Лист1!$C$2:$C$6,MATCH(A18,Лист1!$A$2:$A$6,0)),0)+IFERROR(INDEX(Лист2!$C$2:$C$7,MATCH(A18,Лист2!$A$2:$A$7,0)),0)+IFERROR(INDEX(Лист2!$C$10:$C$13,MATCH(A18,Лист2!$A$10:$A$13,0)),0)+IFERROR(INDEX(Лист3!$C$2:$C$5,MATCH(A18,Лист3!$A$2:$A$5,0)),0)+IFERROR(INDEX(Лист4!$C$2:$C$6,MATCH(A18,Лист4!$A$2:$A$6,0)),0)+IFERROR(INDEX(Лист5!$C$2:$C$5,MATCH(A18,Лист5!$A$2:$A$5,0)),0)</f>
        <v>113.97808529994688</v>
      </c>
      <c r="D18">
        <f t="shared" ca="1" si="0"/>
        <v>208.38</v>
      </c>
    </row>
    <row r="19" spans="1:4">
      <c r="A19" t="s">
        <v>19</v>
      </c>
      <c r="B19">
        <f>IFERROR(INDEX(Лист1!$B$2:$B$6,MATCH(A19,Лист1!$A$2:$A$6,0)),0)+IFERROR(INDEX(Лист2!$B$2:$B$7,MATCH(A19,Лист2!$A$2:$A$7,0)),0)+IFERROR(INDEX(Лист2!$B$10:$B$13,MATCH(A19,Лист2!$A$10:$A$13,0)),0)+IFERROR(INDEX(Лист3!$B$2:$B$5,MATCH(A19,Лист3!$A$2:$A$5,0)),0)+IFERROR(INDEX(Лист4!$B$2:$B$6,MATCH(A19,Лист4!$A$2:$A$6,0)),0)+IFERROR(INDEX(Лист5!$B$2:$B$5,MATCH(A19,Лист5!$A$2:$A$5,0)),0)</f>
        <v>0</v>
      </c>
      <c r="C19">
        <f>IFERROR(INDEX(Лист1!$C$2:$C$6,MATCH(A19,Лист1!$A$2:$A$6,0)),0)+IFERROR(INDEX(Лист2!$C$2:$C$7,MATCH(A19,Лист2!$A$2:$A$7,0)),0)+IFERROR(INDEX(Лист2!$C$10:$C$13,MATCH(A19,Лист2!$A$10:$A$13,0)),0)+IFERROR(INDEX(Лист3!$C$2:$C$5,MATCH(A19,Лист3!$A$2:$A$5,0)),0)+IFERROR(INDEX(Лист4!$C$2:$C$6,MATCH(A19,Лист4!$A$2:$A$6,0)),0)+IFERROR(INDEX(Лист5!$C$2:$C$5,MATCH(A19,Лист5!$A$2:$A$5,0)),0)</f>
        <v>0</v>
      </c>
      <c r="D1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pto</cp:lastModifiedBy>
  <dcterms:created xsi:type="dcterms:W3CDTF">2018-07-27T07:17:08Z</dcterms:created>
  <dcterms:modified xsi:type="dcterms:W3CDTF">2018-07-27T09:53:31Z</dcterms:modified>
</cp:coreProperties>
</file>