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 tabRatio="500"/>
  </bookViews>
  <sheets>
    <sheet name="parsed-100809_2018-07-27_16-27-" sheetId="1" r:id="rId1"/>
  </sheets>
  <calcPr calcId="152511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" i="1" l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I4" i="1"/>
  <c r="J4" i="1"/>
  <c r="K4" i="1"/>
  <c r="K20" i="1"/>
  <c r="J20" i="1"/>
  <c r="I20" i="1"/>
  <c r="H20" i="1"/>
  <c r="K18" i="1"/>
  <c r="J18" i="1"/>
  <c r="I18" i="1"/>
  <c r="H18" i="1"/>
  <c r="K17" i="1"/>
  <c r="J17" i="1"/>
  <c r="I17" i="1"/>
  <c r="H17" i="1"/>
</calcChain>
</file>

<file path=xl/sharedStrings.xml><?xml version="1.0" encoding="utf-8"?>
<sst xmlns="http://schemas.openxmlformats.org/spreadsheetml/2006/main" count="102" uniqueCount="30">
  <si>
    <t>как есть</t>
  </si>
  <si>
    <t>name</t>
  </si>
  <si>
    <t>position</t>
  </si>
  <si>
    <t>form</t>
  </si>
  <si>
    <t>pts</t>
  </si>
  <si>
    <t>price</t>
  </si>
  <si>
    <t>Patryk Tuszyński</t>
  </si>
  <si>
    <t>FOR</t>
  </si>
  <si>
    <t>12.0</t>
  </si>
  <si>
    <t>10.8</t>
  </si>
  <si>
    <t>Augusto Loureiro</t>
  </si>
  <si>
    <t>Pavels Steinbors</t>
  </si>
  <si>
    <t>GK</t>
  </si>
  <si>
    <t>11.0</t>
  </si>
  <si>
    <t>6.8</t>
  </si>
  <si>
    <t>Lukasz Trałka</t>
  </si>
  <si>
    <t>MID</t>
  </si>
  <si>
    <t>9.0</t>
  </si>
  <si>
    <t>10.4</t>
  </si>
  <si>
    <t>Lukasz Sapela</t>
  </si>
  <si>
    <t>Tomasz Jodlowiec</t>
  </si>
  <si>
    <t>5.5</t>
  </si>
  <si>
    <t>Piotr Celeban</t>
  </si>
  <si>
    <t>Pedro Tiba</t>
  </si>
  <si>
    <t>Pedro</t>
  </si>
  <si>
    <t>DEF</t>
  </si>
  <si>
    <t>4.6</t>
  </si>
  <si>
    <t>Aleksandar Sedlar</t>
  </si>
  <si>
    <t>5.7</t>
  </si>
  <si>
    <t>как надо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</si>
</sst>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abSelected="1" zoomScaleNormal="100" workbookViewId="0">
      <selection activeCell="H4" sqref="H4"/>
    </sheetView>
  </sheetViews>
  <sheetFormatPr defaultRowHeight="12.75" x14ac:dyDescent="0.2"/>
  <cols>
    <col min="1" max="1" width="21.5703125" style="1" customWidth="1"/>
    <col min="2" max="2" width="7.85546875" style="1" customWidth="1"/>
    <col min="3" max="3" width="5.140625" style="1" customWidth="1"/>
    <col min="4" max="4" width="4" style="1" customWidth="1"/>
    <col min="5" max="5" width="5.42578125" style="1" customWidth="1"/>
    <col min="6" max="6" width="11.5703125" style="1"/>
    <col min="7" max="7" width="19.42578125" style="1" customWidth="1"/>
    <col min="8" max="11" width="6.85546875" style="1" customWidth="1"/>
    <col min="12" max="1025" width="11.5703125" style="1"/>
  </cols>
  <sheetData>
    <row r="1" spans="1:11" x14ac:dyDescent="0.2">
      <c r="F1" s="1" t="s">
        <v>0</v>
      </c>
    </row>
    <row r="3" spans="1:1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x14ac:dyDescent="0.2">
      <c r="A4" s="1" t="s">
        <v>6</v>
      </c>
      <c r="B4" s="1" t="s">
        <v>7</v>
      </c>
      <c r="C4" s="1" t="s">
        <v>8</v>
      </c>
      <c r="D4" s="1">
        <v>12</v>
      </c>
      <c r="E4" s="1" t="s">
        <v>9</v>
      </c>
      <c r="G4" s="1" t="s">
        <v>10</v>
      </c>
      <c r="H4" s="1" t="str">
        <f>IFERROR(VLOOKUP($G4,$A:$E,COLUMN(B1),),"")</f>
        <v>DEF</v>
      </c>
      <c r="I4" s="1" t="str">
        <f t="shared" ref="I4:K4" si="0">IFERROR(VLOOKUP($G4,$A:$E,COLUMN(C1),),"")</f>
        <v>9.0</v>
      </c>
      <c r="J4" s="1">
        <f t="shared" si="0"/>
        <v>9</v>
      </c>
      <c r="K4" s="1" t="str">
        <f t="shared" si="0"/>
        <v>4.6</v>
      </c>
    </row>
    <row r="5" spans="1:11" x14ac:dyDescent="0.2">
      <c r="A5" s="1" t="s">
        <v>11</v>
      </c>
      <c r="B5" s="1" t="s">
        <v>12</v>
      </c>
      <c r="C5" s="1" t="s">
        <v>13</v>
      </c>
      <c r="D5" s="1">
        <v>11</v>
      </c>
      <c r="E5" s="1" t="s">
        <v>14</v>
      </c>
      <c r="G5" s="1" t="s">
        <v>6</v>
      </c>
      <c r="H5" s="1" t="str">
        <f t="shared" ref="H5:H11" si="1">IFERROR(VLOOKUP($G5,$A:$E,COLUMN(B2),),"")</f>
        <v>FOR</v>
      </c>
      <c r="I5" s="1" t="str">
        <f t="shared" ref="I5:I11" si="2">IFERROR(VLOOKUP($G5,$A:$E,COLUMN(C2),),"")</f>
        <v>12.0</v>
      </c>
      <c r="J5" s="1">
        <f t="shared" ref="J5:J11" si="3">IFERROR(VLOOKUP($G5,$A:$E,COLUMN(D2),),"")</f>
        <v>12</v>
      </c>
      <c r="K5" s="1" t="str">
        <f t="shared" ref="K5:K11" si="4">IFERROR(VLOOKUP($G5,$A:$E,COLUMN(E2),),"")</f>
        <v>10.8</v>
      </c>
    </row>
    <row r="6" spans="1:11" x14ac:dyDescent="0.2">
      <c r="A6" s="1" t="s">
        <v>15</v>
      </c>
      <c r="B6" s="1" t="s">
        <v>16</v>
      </c>
      <c r="C6" s="1" t="s">
        <v>17</v>
      </c>
      <c r="D6" s="1">
        <v>9</v>
      </c>
      <c r="E6" s="1" t="s">
        <v>18</v>
      </c>
      <c r="G6" s="1" t="s">
        <v>19</v>
      </c>
      <c r="H6" s="1" t="str">
        <f t="shared" si="1"/>
        <v/>
      </c>
      <c r="I6" s="1" t="str">
        <f t="shared" si="2"/>
        <v/>
      </c>
      <c r="J6" s="1" t="str">
        <f t="shared" si="3"/>
        <v/>
      </c>
      <c r="K6" s="1" t="str">
        <f t="shared" si="4"/>
        <v/>
      </c>
    </row>
    <row r="7" spans="1:11" x14ac:dyDescent="0.2">
      <c r="A7" s="1" t="s">
        <v>20</v>
      </c>
      <c r="B7" s="1" t="s">
        <v>16</v>
      </c>
      <c r="C7" s="1" t="s">
        <v>17</v>
      </c>
      <c r="D7" s="1">
        <v>9</v>
      </c>
      <c r="E7" s="1" t="s">
        <v>21</v>
      </c>
      <c r="G7" s="1" t="s">
        <v>22</v>
      </c>
      <c r="H7" s="1" t="str">
        <f t="shared" si="1"/>
        <v>DEF</v>
      </c>
      <c r="I7" s="1" t="str">
        <f t="shared" si="2"/>
        <v>9.0</v>
      </c>
      <c r="J7" s="1">
        <f t="shared" si="3"/>
        <v>9</v>
      </c>
      <c r="K7" s="1" t="str">
        <f t="shared" si="4"/>
        <v>5.7</v>
      </c>
    </row>
    <row r="8" spans="1:11" x14ac:dyDescent="0.2">
      <c r="A8" s="1" t="s">
        <v>23</v>
      </c>
      <c r="B8" s="1" t="s">
        <v>16</v>
      </c>
      <c r="C8" s="1" t="s">
        <v>17</v>
      </c>
      <c r="D8" s="1">
        <v>9</v>
      </c>
      <c r="E8" s="1" t="s">
        <v>9</v>
      </c>
      <c r="G8" s="1" t="s">
        <v>24</v>
      </c>
      <c r="H8" s="1" t="str">
        <f t="shared" si="1"/>
        <v/>
      </c>
      <c r="I8" s="1" t="str">
        <f t="shared" si="2"/>
        <v/>
      </c>
      <c r="J8" s="1" t="str">
        <f t="shared" si="3"/>
        <v/>
      </c>
      <c r="K8" s="1" t="str">
        <f t="shared" si="4"/>
        <v/>
      </c>
    </row>
    <row r="9" spans="1:11" x14ac:dyDescent="0.2">
      <c r="A9" s="1" t="s">
        <v>10</v>
      </c>
      <c r="B9" s="1" t="s">
        <v>25</v>
      </c>
      <c r="C9" s="1" t="s">
        <v>17</v>
      </c>
      <c r="D9" s="1">
        <v>9</v>
      </c>
      <c r="E9" s="1" t="s">
        <v>26</v>
      </c>
      <c r="G9" s="1" t="s">
        <v>24</v>
      </c>
      <c r="H9" s="1" t="str">
        <f t="shared" si="1"/>
        <v/>
      </c>
      <c r="I9" s="1" t="str">
        <f t="shared" si="2"/>
        <v/>
      </c>
      <c r="J9" s="1" t="str">
        <f t="shared" si="3"/>
        <v/>
      </c>
      <c r="K9" s="1" t="str">
        <f t="shared" si="4"/>
        <v/>
      </c>
    </row>
    <row r="10" spans="1:11" x14ac:dyDescent="0.2">
      <c r="A10" s="1" t="s">
        <v>27</v>
      </c>
      <c r="B10" s="1" t="s">
        <v>25</v>
      </c>
      <c r="C10" s="1" t="s">
        <v>17</v>
      </c>
      <c r="D10" s="1">
        <v>9</v>
      </c>
      <c r="E10" s="1" t="s">
        <v>26</v>
      </c>
      <c r="G10" s="1" t="s">
        <v>24</v>
      </c>
      <c r="H10" s="1" t="str">
        <f t="shared" si="1"/>
        <v/>
      </c>
      <c r="I10" s="1" t="str">
        <f t="shared" si="2"/>
        <v/>
      </c>
      <c r="J10" s="1" t="str">
        <f t="shared" si="3"/>
        <v/>
      </c>
      <c r="K10" s="1" t="str">
        <f t="shared" si="4"/>
        <v/>
      </c>
    </row>
    <row r="11" spans="1:11" x14ac:dyDescent="0.2">
      <c r="A11" s="1" t="s">
        <v>22</v>
      </c>
      <c r="B11" s="1" t="s">
        <v>25</v>
      </c>
      <c r="C11" s="1" t="s">
        <v>17</v>
      </c>
      <c r="D11" s="1">
        <v>9</v>
      </c>
      <c r="E11" s="1" t="s">
        <v>28</v>
      </c>
      <c r="G11" s="1" t="s">
        <v>24</v>
      </c>
      <c r="H11" s="1" t="str">
        <f t="shared" si="1"/>
        <v/>
      </c>
      <c r="I11" s="1" t="str">
        <f t="shared" si="2"/>
        <v/>
      </c>
      <c r="J11" s="1" t="str">
        <f t="shared" si="3"/>
        <v/>
      </c>
      <c r="K11" s="1" t="str">
        <f t="shared" si="4"/>
        <v/>
      </c>
    </row>
    <row r="15" spans="1:11" x14ac:dyDescent="0.2">
      <c r="F15" s="1" t="s">
        <v>29</v>
      </c>
    </row>
    <row r="16" spans="1:11" x14ac:dyDescent="0.2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G16" s="1" t="s">
        <v>1</v>
      </c>
      <c r="H16" s="1" t="s">
        <v>2</v>
      </c>
      <c r="I16" s="1" t="s">
        <v>3</v>
      </c>
      <c r="J16" s="1" t="s">
        <v>4</v>
      </c>
      <c r="K16" s="1" t="s">
        <v>5</v>
      </c>
    </row>
    <row r="17" spans="1:11" x14ac:dyDescent="0.2">
      <c r="A17" s="1" t="s">
        <v>6</v>
      </c>
      <c r="B17" s="1" t="s">
        <v>7</v>
      </c>
      <c r="C17" s="1" t="s">
        <v>8</v>
      </c>
      <c r="D17" s="1">
        <v>12</v>
      </c>
      <c r="E17" s="1" t="s">
        <v>9</v>
      </c>
      <c r="G17" s="1" t="s">
        <v>10</v>
      </c>
      <c r="H17" s="1" t="str">
        <f>B22</f>
        <v>DEF</v>
      </c>
      <c r="I17" s="1" t="str">
        <f>C22</f>
        <v>9.0</v>
      </c>
      <c r="J17" s="1">
        <f>D22</f>
        <v>9</v>
      </c>
      <c r="K17" s="1" t="str">
        <f>E22</f>
        <v>4.6</v>
      </c>
    </row>
    <row r="18" spans="1:11" x14ac:dyDescent="0.2">
      <c r="A18" s="1" t="s">
        <v>11</v>
      </c>
      <c r="B18" s="1" t="s">
        <v>12</v>
      </c>
      <c r="C18" s="1" t="s">
        <v>13</v>
      </c>
      <c r="D18" s="1">
        <v>11</v>
      </c>
      <c r="E18" s="1" t="s">
        <v>14</v>
      </c>
      <c r="G18" s="1" t="s">
        <v>6</v>
      </c>
      <c r="H18" s="1" t="str">
        <f>B17</f>
        <v>FOR</v>
      </c>
      <c r="I18" s="1" t="str">
        <f>C17</f>
        <v>12.0</v>
      </c>
      <c r="J18" s="1">
        <f>D17</f>
        <v>12</v>
      </c>
      <c r="K18" s="1" t="str">
        <f>E17</f>
        <v>10.8</v>
      </c>
    </row>
    <row r="19" spans="1:11" x14ac:dyDescent="0.2">
      <c r="A19" s="1" t="s">
        <v>15</v>
      </c>
      <c r="B19" s="1" t="s">
        <v>16</v>
      </c>
      <c r="C19" s="1" t="s">
        <v>17</v>
      </c>
      <c r="D19" s="1">
        <v>9</v>
      </c>
      <c r="E19" s="1" t="s">
        <v>18</v>
      </c>
      <c r="G19" s="1" t="s">
        <v>19</v>
      </c>
    </row>
    <row r="20" spans="1:11" x14ac:dyDescent="0.2">
      <c r="A20" s="1" t="s">
        <v>20</v>
      </c>
      <c r="B20" s="1" t="s">
        <v>16</v>
      </c>
      <c r="C20" s="1" t="s">
        <v>17</v>
      </c>
      <c r="D20" s="1">
        <v>9</v>
      </c>
      <c r="E20" s="1" t="s">
        <v>21</v>
      </c>
      <c r="G20" s="1" t="s">
        <v>22</v>
      </c>
      <c r="H20" s="1" t="str">
        <f>B24</f>
        <v>DEF</v>
      </c>
      <c r="I20" s="1" t="str">
        <f>C24</f>
        <v>9.0</v>
      </c>
      <c r="J20" s="1">
        <f>D24</f>
        <v>9</v>
      </c>
      <c r="K20" s="1" t="str">
        <f>E24</f>
        <v>5.7</v>
      </c>
    </row>
    <row r="21" spans="1:11" x14ac:dyDescent="0.2">
      <c r="A21" s="1" t="s">
        <v>23</v>
      </c>
      <c r="B21" s="1" t="s">
        <v>16</v>
      </c>
      <c r="C21" s="1" t="s">
        <v>17</v>
      </c>
      <c r="D21" s="1">
        <v>9</v>
      </c>
      <c r="E21" s="1" t="s">
        <v>9</v>
      </c>
      <c r="G21" s="1" t="s">
        <v>24</v>
      </c>
    </row>
    <row r="22" spans="1:11" x14ac:dyDescent="0.2">
      <c r="A22" s="1" t="s">
        <v>10</v>
      </c>
      <c r="B22" s="1" t="s">
        <v>25</v>
      </c>
      <c r="C22" s="1" t="s">
        <v>17</v>
      </c>
      <c r="D22" s="1">
        <v>9</v>
      </c>
      <c r="E22" s="1" t="s">
        <v>26</v>
      </c>
      <c r="G22" s="1" t="s">
        <v>24</v>
      </c>
    </row>
    <row r="23" spans="1:11" x14ac:dyDescent="0.2">
      <c r="A23" s="1" t="s">
        <v>27</v>
      </c>
      <c r="B23" s="1" t="s">
        <v>25</v>
      </c>
      <c r="C23" s="1" t="s">
        <v>17</v>
      </c>
      <c r="D23" s="1">
        <v>9</v>
      </c>
      <c r="E23" s="1" t="s">
        <v>26</v>
      </c>
      <c r="G23" s="1" t="s">
        <v>24</v>
      </c>
    </row>
    <row r="24" spans="1:11" x14ac:dyDescent="0.2">
      <c r="A24" s="1" t="s">
        <v>22</v>
      </c>
      <c r="B24" s="1" t="s">
        <v>25</v>
      </c>
      <c r="C24" s="1" t="s">
        <v>17</v>
      </c>
      <c r="D24" s="1">
        <v>9</v>
      </c>
      <c r="E24" s="1" t="s">
        <v>28</v>
      </c>
      <c r="G24" s="1" t="s">
        <v>24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parsed-100809_2018-07-27_16-27-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2018-07-27T16:36:42Z</dcterms:created>
  <dcterms:modified xsi:type="dcterms:W3CDTF">2018-07-27T16:37:48Z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2018-07-27T15:40:44Z</dcterms:modified>
  <cp:revision>1</cp:revision>
  <dc:subject/>
  <dc:title/>
</cp:coreProperties>
</file>