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240" windowHeight="11700"/>
  </bookViews>
  <sheets>
    <sheet name="Лист1" sheetId="1" r:id="rId1"/>
  </sheets>
  <definedNames>
    <definedName name="_xlnm._FilterDatabase" localSheetId="0" hidden="1">Лист1!$N$2:$P$25</definedName>
  </definedNames>
  <calcPr calcId="145621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D16" i="1"/>
  <c r="D17" i="1"/>
  <c r="D18" i="1"/>
</calcChain>
</file>

<file path=xl/sharedStrings.xml><?xml version="1.0" encoding="utf-8"?>
<sst xmlns="http://schemas.openxmlformats.org/spreadsheetml/2006/main" count="77" uniqueCount="18">
  <si>
    <t>стол</t>
  </si>
  <si>
    <t>стул</t>
  </si>
  <si>
    <t>шкаф</t>
  </si>
  <si>
    <t>комод</t>
  </si>
  <si>
    <t>тумба</t>
  </si>
  <si>
    <t>диван</t>
  </si>
  <si>
    <t>кровать</t>
  </si>
  <si>
    <t>антрЕсоль</t>
  </si>
  <si>
    <t>большой</t>
  </si>
  <si>
    <t>маленький</t>
  </si>
  <si>
    <t>средний</t>
  </si>
  <si>
    <t>Мим</t>
  </si>
  <si>
    <t>СОП</t>
  </si>
  <si>
    <t>Условие 1</t>
  </si>
  <si>
    <t>Большой</t>
  </si>
  <si>
    <t>МиМ</t>
  </si>
  <si>
    <t>Условие 2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</si>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</sst>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5"/>
  <sheetViews>
    <sheetView tabSelected="1" workbookViewId="0">
      <selection activeCell="C8" sqref="C8"/>
    </sheetView>
  </sheetViews>
  <sheetFormatPr defaultRowHeight="15" x14ac:dyDescent="0.25"/>
  <cols>
    <col min="3" max="3" width="13" customWidth="1"/>
    <col min="4" max="4" width="16.7109375" customWidth="1"/>
    <col min="14" max="14" width="11.140625" bestFit="1" customWidth="1"/>
  </cols>
  <sheetData>
    <row r="1" spans="3:16" x14ac:dyDescent="0.25">
      <c r="C1" t="s">
        <v>13</v>
      </c>
      <c r="D1" t="s">
        <v>14</v>
      </c>
    </row>
    <row r="2" spans="3:16" x14ac:dyDescent="0.25">
      <c r="C2" t="s">
        <v>16</v>
      </c>
      <c r="D2" t="s">
        <v>15</v>
      </c>
      <c r="N2" t="s">
        <v>8</v>
      </c>
      <c r="O2" t="s">
        <v>11</v>
      </c>
      <c r="P2" t="s">
        <v>2</v>
      </c>
    </row>
    <row r="3" spans="3:16" x14ac:dyDescent="0.25">
      <c r="N3" t="s">
        <v>9</v>
      </c>
      <c r="O3" t="s">
        <v>12</v>
      </c>
      <c r="P3" t="s">
        <v>6</v>
      </c>
    </row>
    <row r="4" spans="3:16" x14ac:dyDescent="0.25">
      <c r="N4" t="s">
        <v>8</v>
      </c>
      <c r="O4" t="s">
        <v>11</v>
      </c>
      <c r="P4" t="s">
        <v>4</v>
      </c>
    </row>
    <row r="5" spans="3:16" x14ac:dyDescent="0.25">
      <c r="N5" t="s">
        <v>8</v>
      </c>
      <c r="O5" t="s">
        <v>12</v>
      </c>
      <c r="P5" t="s">
        <v>7</v>
      </c>
    </row>
    <row r="6" spans="3:16" x14ac:dyDescent="0.25">
      <c r="C6" s="1" t="s">
        <v>17</v>
      </c>
      <c r="N6" t="s">
        <v>9</v>
      </c>
      <c r="O6" t="s">
        <v>11</v>
      </c>
      <c r="P6" t="s">
        <v>0</v>
      </c>
    </row>
    <row r="7" spans="3:16" x14ac:dyDescent="0.25">
      <c r="C7" t="str">
        <f>IFERROR(INDEX(P$2:P$2200,_xlfn.AGGREGATE(15,6,ROW(A$1:A$2200)/(N$2:N$2200=D$1)/(O$2:O$2200=D$2),ROWS($7:7))),"")</f>
        <v>шкаф</v>
      </c>
      <c r="N7" t="s">
        <v>8</v>
      </c>
      <c r="O7" t="s">
        <v>12</v>
      </c>
      <c r="P7" t="s">
        <v>6</v>
      </c>
    </row>
    <row r="8" spans="3:16" x14ac:dyDescent="0.25">
      <c r="C8" t="str">
        <f>IFERROR(INDEX(P$2:P$2200,_xlfn.AGGREGATE(15,6,ROW(A$1:A$2200)/(N$2:N$2200=D$1)/(O$2:O$2200=D$2),ROWS($7:8))),"")</f>
        <v>тумба</v>
      </c>
      <c r="N8" t="s">
        <v>10</v>
      </c>
      <c r="O8" t="s">
        <v>12</v>
      </c>
      <c r="P8" t="s">
        <v>2</v>
      </c>
    </row>
    <row r="9" spans="3:16" x14ac:dyDescent="0.25">
      <c r="C9" t="str">
        <f>IFERROR(INDEX(P$2:P$2200,_xlfn.AGGREGATE(15,6,ROW(A$1:A$2200)/(N$2:N$2200=D$1)/(O$2:O$2200=D$2),ROWS($7:9))),"")</f>
        <v>комод</v>
      </c>
      <c r="N9" t="s">
        <v>9</v>
      </c>
      <c r="O9" t="s">
        <v>11</v>
      </c>
      <c r="P9" t="s">
        <v>0</v>
      </c>
    </row>
    <row r="10" spans="3:16" x14ac:dyDescent="0.25">
      <c r="C10" t="str">
        <f>IFERROR(INDEX(P$2:P$2200,_xlfn.AGGREGATE(15,6,ROW(A$1:A$2200)/(N$2:N$2200=D$1)/(O$2:O$2200=D$2),ROWS($7:10))),"")</f>
        <v>стол</v>
      </c>
      <c r="N10" t="s">
        <v>8</v>
      </c>
      <c r="O10" t="s">
        <v>11</v>
      </c>
      <c r="P10" t="s">
        <v>3</v>
      </c>
    </row>
    <row r="11" spans="3:16" x14ac:dyDescent="0.25">
      <c r="C11" t="str">
        <f>IFERROR(INDEX(P$2:P$2200,_xlfn.AGGREGATE(15,6,ROW(A$1:A$2200)/(N$2:N$2200=D$1)/(O$2:O$2200=D$2),ROWS($7:11))),"")</f>
        <v>стул</v>
      </c>
      <c r="N11" t="s">
        <v>9</v>
      </c>
      <c r="O11" t="s">
        <v>12</v>
      </c>
      <c r="P11" t="s">
        <v>2</v>
      </c>
    </row>
    <row r="12" spans="3:16" x14ac:dyDescent="0.25">
      <c r="C12" t="str">
        <f>IFERROR(INDEX(P$2:P$2200,_xlfn.AGGREGATE(15,6,ROW(A$1:A$2200)/(N$2:N$2200=D$1)/(O$2:O$2200=D$2),ROWS($7:12))),"")</f>
        <v>тумба</v>
      </c>
      <c r="N12" t="s">
        <v>8</v>
      </c>
      <c r="O12" t="s">
        <v>11</v>
      </c>
      <c r="P12" t="s">
        <v>0</v>
      </c>
    </row>
    <row r="13" spans="3:16" x14ac:dyDescent="0.25">
      <c r="C13" t="str">
        <f>IFERROR(INDEX(P$2:P$2200,_xlfn.AGGREGATE(15,6,ROW(A$1:A$2200)/(N$2:N$2200=D$1)/(O$2:O$2200=D$2),ROWS($7:13))),"")</f>
        <v>диван</v>
      </c>
      <c r="N13" t="s">
        <v>8</v>
      </c>
      <c r="O13" t="s">
        <v>11</v>
      </c>
      <c r="P13" t="s">
        <v>1</v>
      </c>
    </row>
    <row r="14" spans="3:16" x14ac:dyDescent="0.25">
      <c r="C14" t="str">
        <f>IFERROR(INDEX(P$2:P$2200,_xlfn.AGGREGATE(15,6,ROW(A$1:A$2200)/(N$2:N$2200=D$1)/(O$2:O$2200=D$2),ROWS($7:14))),"")</f>
        <v>стол</v>
      </c>
      <c r="N14" t="s">
        <v>9</v>
      </c>
      <c r="O14" t="s">
        <v>12</v>
      </c>
      <c r="P14" t="s">
        <v>6</v>
      </c>
    </row>
    <row r="15" spans="3:16" x14ac:dyDescent="0.25">
      <c r="C15" t="str">
        <f>IFERROR(INDEX(P$2:P$2200,_xlfn.AGGREGATE(15,6,ROW(A$1:A$2200)/(N$2:N$2200=D$1)/(O$2:O$2200=D$2),ROWS($7:15))),"")</f>
        <v>кровать</v>
      </c>
      <c r="N15" t="s">
        <v>8</v>
      </c>
      <c r="O15" t="s">
        <v>11</v>
      </c>
      <c r="P15" t="s">
        <v>4</v>
      </c>
    </row>
    <row r="16" spans="3:16" x14ac:dyDescent="0.25">
      <c r="C16" t="str">
        <f>IFERROR(INDEX(P$2:P$2200,_xlfn.AGGREGATE(15,6,ROW(A$1:A$2200)/(N$2:N$2200=D$1)/(O$2:O$2200=D$2),ROWS($7:16))),"")</f>
        <v/>
      </c>
      <c r="D16" t="str">
        <f>IFERROR(INDEX(P$2:P$2200,_xlfn.AGGREGATE(15,6,ROW(A$1:A$2200)/(N$2:N$2200=D$1)/(O$2:O$2200=D$2),ROWS($7:16))),"")</f>
        <v/>
      </c>
      <c r="N16" t="s">
        <v>9</v>
      </c>
      <c r="O16" t="s">
        <v>11</v>
      </c>
      <c r="P16" t="s">
        <v>3</v>
      </c>
    </row>
    <row r="17" spans="3:16" x14ac:dyDescent="0.25">
      <c r="C17" t="str">
        <f>IFERROR(INDEX(P$2:P$2200,_xlfn.AGGREGATE(15,6,ROW(A$1:A$2200)/(N$2:N$2200=D$1)/(O$2:O$2200=D$2),ROWS($7:17))),"")</f>
        <v/>
      </c>
      <c r="D17" t="str">
        <f>IFERROR(INDEX(P$2:P$2200,_xlfn.AGGREGATE(15,6,ROW(A$1:A$2200)/(N$2:N$2200=D$1)/(O$2:O$2200=D$2),ROWS($7:17))),"")</f>
        <v/>
      </c>
      <c r="N17" t="s">
        <v>8</v>
      </c>
      <c r="O17" t="s">
        <v>11</v>
      </c>
      <c r="P17" t="s">
        <v>5</v>
      </c>
    </row>
    <row r="18" spans="3:16" x14ac:dyDescent="0.25">
      <c r="C18" t="str">
        <f>IFERROR(INDEX(P$2:P$2200,_xlfn.AGGREGATE(15,6,ROW(A$1:A$2200)/(N$2:N$2200=D$1)/(O$2:O$2200=D$2),ROWS($7:18))),"")</f>
        <v/>
      </c>
      <c r="D18" t="str">
        <f>IFERROR(INDEX(P$2:P$2200,_xlfn.AGGREGATE(15,6,ROW(A$1:A$2200)/(N$2:N$2200=D$1)/(O$2:O$2200=D$2),ROWS($7:18))),"")</f>
        <v/>
      </c>
      <c r="N18" t="s">
        <v>10</v>
      </c>
      <c r="O18" t="s">
        <v>12</v>
      </c>
      <c r="P18" t="s">
        <v>3</v>
      </c>
    </row>
    <row r="19" spans="3:16" x14ac:dyDescent="0.25">
      <c r="C19" t="str">
        <f>IFERROR(INDEX(P$2:P$2200,_xlfn.AGGREGATE(15,6,ROW(A$1:A$2200)/(N$2:N$2200=D$1)/(O$2:O$2200=D$2),ROWS($7:19))),"")</f>
        <v/>
      </c>
      <c r="N19" t="s">
        <v>8</v>
      </c>
      <c r="O19" t="s">
        <v>11</v>
      </c>
      <c r="P19" t="s">
        <v>0</v>
      </c>
    </row>
    <row r="20" spans="3:16" x14ac:dyDescent="0.25">
      <c r="N20" t="s">
        <v>10</v>
      </c>
      <c r="O20" t="s">
        <v>11</v>
      </c>
      <c r="P20" t="s">
        <v>0</v>
      </c>
    </row>
    <row r="21" spans="3:16" x14ac:dyDescent="0.25">
      <c r="N21" t="s">
        <v>9</v>
      </c>
      <c r="O21" t="s">
        <v>11</v>
      </c>
      <c r="P21" t="s">
        <v>6</v>
      </c>
    </row>
    <row r="22" spans="3:16" x14ac:dyDescent="0.25">
      <c r="N22" t="s">
        <v>10</v>
      </c>
      <c r="O22" t="s">
        <v>12</v>
      </c>
      <c r="P22" t="s">
        <v>2</v>
      </c>
    </row>
    <row r="23" spans="3:16" x14ac:dyDescent="0.25">
      <c r="N23" t="s">
        <v>8</v>
      </c>
      <c r="O23" t="s">
        <v>11</v>
      </c>
      <c r="P23" t="s">
        <v>6</v>
      </c>
    </row>
    <row r="24" spans="3:16" x14ac:dyDescent="0.25">
      <c r="N24" t="s">
        <v>10</v>
      </c>
      <c r="O24" t="s">
        <v>12</v>
      </c>
      <c r="P24" t="s">
        <v>2</v>
      </c>
    </row>
    <row r="25" spans="3:16" x14ac:dyDescent="0.25">
      <c r="N25" t="s">
        <v>9</v>
      </c>
      <c r="O25" t="s">
        <v>11</v>
      </c>
      <c r="P25" t="s">
        <v>6</v>
      </c>
    </row>
  </sheetData>
  <dataValidations count="2">
    <dataValidation type="list" allowBlank="1" showInputMessage="1" showErrorMessage="1" sqref="D1">
      <formula1>"Большой,Маленький"</formula1>
    </dataValidation>
    <dataValidation type="list" allowBlank="1" showInputMessage="1" showErrorMessage="1" sqref="D2">
      <formula1>"МиМ,СОП"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2018-07-21T17:09:45Z</dcterms:modified>
</cp:coreProperties>
</file>