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01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1" i="2"/>
  <c r="B1" i="2"/>
  <c r="C1" i="2"/>
  <c r="D1" i="2"/>
  <c r="E1" i="2"/>
  <c r="F1" i="2"/>
  <c r="B2" i="2"/>
  <c r="C2" i="2"/>
  <c r="D2" i="2"/>
  <c r="E2" i="2"/>
  <c r="F2" i="2"/>
  <c r="B3" i="2"/>
  <c r="C3" i="2"/>
  <c r="D3" i="2"/>
  <c r="E3" i="2"/>
  <c r="F3" i="2"/>
  <c r="B4" i="2"/>
  <c r="C4" i="2"/>
  <c r="D4" i="2"/>
  <c r="E4" i="2"/>
  <c r="F4" i="2"/>
  <c r="A2" i="2"/>
  <c r="A3" i="2"/>
  <c r="A4" i="2"/>
  <c r="A1" i="2"/>
  <c r="J1" i="1"/>
</calcChain>
</file>

<file path=xl/sharedStrings.xml><?xml version="1.0" encoding="utf-8"?>
<sst xmlns="http://schemas.openxmlformats.org/spreadsheetml/2006/main" count="74" uniqueCount="66">
  <si>
    <t>Басов</t>
  </si>
  <si>
    <t>Павел</t>
  </si>
  <si>
    <t>Михайлович</t>
  </si>
  <si>
    <t>64238</t>
  </si>
  <si>
    <t>64238-Басов Н М.jpg</t>
  </si>
  <si>
    <t>1384408836</t>
  </si>
  <si>
    <t>Безбородов</t>
  </si>
  <si>
    <t>Юрий</t>
  </si>
  <si>
    <t>Николаевич</t>
  </si>
  <si>
    <t>38006</t>
  </si>
  <si>
    <t>38006 - Безбородов ЮН.jpg</t>
  </si>
  <si>
    <t>1384194564</t>
  </si>
  <si>
    <t>Вендина</t>
  </si>
  <si>
    <t>Елена</t>
  </si>
  <si>
    <t>Викторовна</t>
  </si>
  <si>
    <t>111459</t>
  </si>
  <si>
    <t>11459-Вендина Е В.jpg</t>
  </si>
  <si>
    <t>1384204036</t>
  </si>
  <si>
    <t>Горбунов</t>
  </si>
  <si>
    <t>Андрей</t>
  </si>
  <si>
    <t>Владимирович</t>
  </si>
  <si>
    <t>50865</t>
  </si>
  <si>
    <t>50865-Горбунов А В.jpg</t>
  </si>
  <si>
    <t>1384411652</t>
  </si>
  <si>
    <t>Гунькин</t>
  </si>
  <si>
    <t>Алексей</t>
  </si>
  <si>
    <t>Иванович</t>
  </si>
  <si>
    <t>54600</t>
  </si>
  <si>
    <t>54600 - Гунькин АИ.jpg</t>
  </si>
  <si>
    <t>1384210180</t>
  </si>
  <si>
    <t>Гуськов</t>
  </si>
  <si>
    <t>Евгений</t>
  </si>
  <si>
    <t>Валерьевич</t>
  </si>
  <si>
    <t>18444</t>
  </si>
  <si>
    <t>18444-Гуськов Е В.jpg</t>
  </si>
  <si>
    <t>1384281860</t>
  </si>
  <si>
    <t>Дереза</t>
  </si>
  <si>
    <t>Олег</t>
  </si>
  <si>
    <t>Викторович</t>
  </si>
  <si>
    <t>20008</t>
  </si>
  <si>
    <t>20008-Дереза О В.jpg</t>
  </si>
  <si>
    <t>1384215556</t>
  </si>
  <si>
    <t>Жевлаков</t>
  </si>
  <si>
    <t>Валерий</t>
  </si>
  <si>
    <t>26444</t>
  </si>
  <si>
    <t>26444-Жевлаков В М.jpg</t>
  </si>
  <si>
    <t>1384208132</t>
  </si>
  <si>
    <t>Зобов</t>
  </si>
  <si>
    <t>Виктор</t>
  </si>
  <si>
    <t>Геннадиевич</t>
  </si>
  <si>
    <t>27022</t>
  </si>
  <si>
    <t>27022-Зобов В Г.JPG</t>
  </si>
  <si>
    <t>1384211204</t>
  </si>
  <si>
    <t>Колесников</t>
  </si>
  <si>
    <t>Владимир</t>
  </si>
  <si>
    <t>56701</t>
  </si>
  <si>
    <t>56701-Колесников В В.JPG</t>
  </si>
  <si>
    <t>1384212484</t>
  </si>
  <si>
    <t>200000000003</t>
  </si>
  <si>
    <t>200000000008</t>
  </si>
  <si>
    <t>200000000006</t>
  </si>
  <si>
    <t>200000000001</t>
  </si>
  <si>
    <t>актив</t>
  </si>
  <si>
    <t>руактив</t>
  </si>
  <si>
    <t>гардактив</t>
  </si>
  <si>
    <t>осактив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</si>
</sst>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2" x14ac:knownFonts="1"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1" fillId="2" borderId="2" xfId="1" applyNumberFormat="1" applyFill="1" applyBorder="1"/>
    <xf numFmtId="164" fontId="0" fillId="0" borderId="0" xfId="0" applyNumberFormat="1"/>
    <xf numFmtId="49" fontId="0" fillId="0" borderId="0" xfId="0" applyNumberFormat="1"/>
    <xf numFmtId="0" fontId="0" fillId="0" borderId="1" xfId="0" applyNumberFormat="1" applyFont="1" applyBorder="1"/>
    <xf numFmtId="0" fontId="0" fillId="0" borderId="2" xfId="0" applyNumberFormat="1" applyFont="1" applyBorder="1"/>
    <xf numFmtId="0" fontId="1" fillId="0" borderId="2" xfId="1" applyNumberFormat="1" applyBorder="1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26444-&#1046;&#1077;&#1074;&#1083;&#1072;&#1082;&#1086;&#1074;%20&#1042;%20&#1052;.jpg" TargetMode="External"/><Relationship Id="rId3" Type="http://schemas.openxmlformats.org/officeDocument/2006/relationships/hyperlink" Target="11459-&#1042;&#1077;&#1085;&#1076;&#1080;&#1085;&#1072;%20&#1045;%20&#1042;.jpg" TargetMode="External"/><Relationship Id="rId7" Type="http://schemas.openxmlformats.org/officeDocument/2006/relationships/hyperlink" Target="20008-&#1044;&#1077;&#1088;&#1077;&#1079;&#1072;%20&#1054;%20&#1042;.jpg" TargetMode="External"/><Relationship Id="rId2" Type="http://schemas.openxmlformats.org/officeDocument/2006/relationships/hyperlink" Target="38006%20-%20&#1041;&#1077;&#1079;&#1073;&#1086;&#1088;&#1086;&#1076;&#1086;&#1074;%20&#1070;&#1053;.jpg" TargetMode="External"/><Relationship Id="rId1" Type="http://schemas.openxmlformats.org/officeDocument/2006/relationships/hyperlink" Target="64238-&#1041;&#1072;&#1089;&#1086;&#1074;%20&#1053;%20&#1052;.jpg" TargetMode="External"/><Relationship Id="rId6" Type="http://schemas.openxmlformats.org/officeDocument/2006/relationships/hyperlink" Target="18444-&#1043;&#1091;&#1089;&#1100;&#1082;&#1086;&#1074;%20&#1045;%20&#1042;.jpg" TargetMode="External"/><Relationship Id="rId5" Type="http://schemas.openxmlformats.org/officeDocument/2006/relationships/hyperlink" Target="54600%20-%20&#1043;&#1091;&#1085;&#1100;&#1082;&#1080;&#1085;%20&#1040;&#1048;.jpg" TargetMode="External"/><Relationship Id="rId10" Type="http://schemas.openxmlformats.org/officeDocument/2006/relationships/hyperlink" Target="56701-&#1050;&#1086;&#1083;&#1077;&#1089;&#1085;&#1080;&#1082;&#1086;&#1074;%20&#1042;%20&#1042;.JPG" TargetMode="External"/><Relationship Id="rId4" Type="http://schemas.openxmlformats.org/officeDocument/2006/relationships/hyperlink" Target="50865-&#1043;&#1086;&#1088;&#1073;&#1091;&#1085;&#1086;&#1074;%20&#1040;%20&#1042;.jpg" TargetMode="External"/><Relationship Id="rId9" Type="http://schemas.openxmlformats.org/officeDocument/2006/relationships/hyperlink" Target="27022-&#1047;&#1086;&#1073;&#1086;&#1074;%20&#1042;%20&#1043;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"/>
  <sheetViews>
    <sheetView workbookViewId="0">
      <selection activeCell="G1" sqref="G1"/>
    </sheetView>
  </sheetViews>
  <sheetFormatPr defaultRowHeight="15" x14ac:dyDescent="0.25"/>
  <cols>
    <col min="1" max="1" width="46.28515625" customWidth="1"/>
    <col min="3" max="3" width="16.7109375" customWidth="1"/>
    <col min="4" max="4" width="13.28515625" customWidth="1"/>
    <col min="5" max="5" width="16.7109375" customWidth="1"/>
    <col min="7" max="7" width="42" customWidth="1"/>
    <col min="8" max="8" width="15.140625" customWidth="1"/>
    <col min="9" max="9" width="26.42578125" customWidth="1"/>
  </cols>
  <sheetData>
    <row r="1" spans="1:10" ht="15.75" x14ac:dyDescent="0.25">
      <c r="A1" s="1" t="s">
        <v>62</v>
      </c>
      <c r="B1" s="2">
        <v>1</v>
      </c>
      <c r="C1" s="2" t="s">
        <v>0</v>
      </c>
      <c r="D1" s="2" t="s">
        <v>1</v>
      </c>
      <c r="E1" s="2" t="s">
        <v>2</v>
      </c>
      <c r="F1" s="2" t="s">
        <v>3</v>
      </c>
      <c r="G1" s="3" t="s">
        <v>4</v>
      </c>
      <c r="H1" s="4">
        <v>200000000001</v>
      </c>
      <c r="I1" s="5" t="s">
        <v>5</v>
      </c>
      <c r="J1">
        <f>LEN(H1)</f>
        <v>12</v>
      </c>
    </row>
    <row r="2" spans="1:10" ht="15.75" x14ac:dyDescent="0.25">
      <c r="A2" s="6" t="s">
        <v>63</v>
      </c>
      <c r="B2" s="7">
        <v>2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4">
        <v>200000000002</v>
      </c>
      <c r="I2" s="5" t="s">
        <v>11</v>
      </c>
    </row>
    <row r="3" spans="1:10" ht="15.75" x14ac:dyDescent="0.25">
      <c r="A3" s="1" t="s">
        <v>64</v>
      </c>
      <c r="B3" s="2">
        <v>3</v>
      </c>
      <c r="C3" s="2" t="s">
        <v>12</v>
      </c>
      <c r="D3" s="2" t="s">
        <v>13</v>
      </c>
      <c r="E3" s="2" t="s">
        <v>14</v>
      </c>
      <c r="F3" s="2" t="s">
        <v>15</v>
      </c>
      <c r="G3" s="3" t="s">
        <v>16</v>
      </c>
      <c r="H3" s="4">
        <v>200000000003</v>
      </c>
      <c r="I3" s="5" t="s">
        <v>17</v>
      </c>
    </row>
    <row r="4" spans="1:10" ht="15.75" x14ac:dyDescent="0.25">
      <c r="A4" s="6" t="s">
        <v>65</v>
      </c>
      <c r="B4" s="7">
        <v>4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4">
        <v>200000000004</v>
      </c>
      <c r="I4" s="5" t="s">
        <v>23</v>
      </c>
    </row>
    <row r="5" spans="1:10" ht="15.75" x14ac:dyDescent="0.25">
      <c r="A5" s="1" t="s">
        <v>62</v>
      </c>
      <c r="B5" s="2">
        <v>5</v>
      </c>
      <c r="C5" s="2" t="s">
        <v>24</v>
      </c>
      <c r="D5" s="2" t="s">
        <v>25</v>
      </c>
      <c r="E5" s="2" t="s">
        <v>26</v>
      </c>
      <c r="F5" s="2" t="s">
        <v>27</v>
      </c>
      <c r="G5" s="3" t="s">
        <v>28</v>
      </c>
      <c r="H5" s="4">
        <v>200000000005</v>
      </c>
      <c r="I5" s="5" t="s">
        <v>29</v>
      </c>
    </row>
    <row r="6" spans="1:10" ht="15.75" x14ac:dyDescent="0.25">
      <c r="A6" s="6" t="s">
        <v>63</v>
      </c>
      <c r="B6" s="7">
        <v>6</v>
      </c>
      <c r="C6" s="7" t="s">
        <v>30</v>
      </c>
      <c r="D6" s="7" t="s">
        <v>31</v>
      </c>
      <c r="E6" s="7" t="s">
        <v>32</v>
      </c>
      <c r="F6" s="7" t="s">
        <v>33</v>
      </c>
      <c r="G6" s="8" t="s">
        <v>34</v>
      </c>
      <c r="H6" s="4">
        <v>200000000006</v>
      </c>
      <c r="I6" s="5" t="s">
        <v>35</v>
      </c>
    </row>
    <row r="7" spans="1:10" ht="15.75" x14ac:dyDescent="0.25">
      <c r="A7" s="1" t="s">
        <v>64</v>
      </c>
      <c r="B7" s="2">
        <v>7</v>
      </c>
      <c r="C7" s="2" t="s">
        <v>36</v>
      </c>
      <c r="D7" s="2" t="s">
        <v>37</v>
      </c>
      <c r="E7" s="2" t="s">
        <v>38</v>
      </c>
      <c r="F7" s="2" t="s">
        <v>39</v>
      </c>
      <c r="G7" s="3" t="s">
        <v>40</v>
      </c>
      <c r="H7" s="4">
        <v>200000000007</v>
      </c>
      <c r="I7" s="5" t="s">
        <v>41</v>
      </c>
    </row>
    <row r="8" spans="1:10" ht="15.75" x14ac:dyDescent="0.25">
      <c r="A8" s="6" t="s">
        <v>65</v>
      </c>
      <c r="B8" s="7">
        <v>8</v>
      </c>
      <c r="C8" s="7" t="s">
        <v>42</v>
      </c>
      <c r="D8" s="7" t="s">
        <v>43</v>
      </c>
      <c r="E8" s="7" t="s">
        <v>2</v>
      </c>
      <c r="F8" s="7" t="s">
        <v>44</v>
      </c>
      <c r="G8" s="8" t="s">
        <v>45</v>
      </c>
      <c r="H8" s="4">
        <v>200000000008</v>
      </c>
      <c r="I8" s="5" t="s">
        <v>46</v>
      </c>
    </row>
    <row r="9" spans="1:10" ht="15.75" x14ac:dyDescent="0.25">
      <c r="A9" s="1" t="s">
        <v>62</v>
      </c>
      <c r="B9" s="2">
        <v>9</v>
      </c>
      <c r="C9" s="2" t="s">
        <v>47</v>
      </c>
      <c r="D9" s="2" t="s">
        <v>48</v>
      </c>
      <c r="E9" s="2" t="s">
        <v>49</v>
      </c>
      <c r="F9" s="2" t="s">
        <v>50</v>
      </c>
      <c r="G9" s="3" t="s">
        <v>51</v>
      </c>
      <c r="H9" s="4">
        <v>200000000009</v>
      </c>
      <c r="I9" s="5" t="s">
        <v>52</v>
      </c>
    </row>
    <row r="10" spans="1:10" ht="15.75" x14ac:dyDescent="0.25">
      <c r="A10" s="6" t="s">
        <v>63</v>
      </c>
      <c r="B10" s="7">
        <v>10</v>
      </c>
      <c r="C10" s="7" t="s">
        <v>53</v>
      </c>
      <c r="D10" s="7" t="s">
        <v>54</v>
      </c>
      <c r="E10" s="7" t="s">
        <v>20</v>
      </c>
      <c r="F10" s="7" t="s">
        <v>55</v>
      </c>
      <c r="G10" s="8" t="s">
        <v>56</v>
      </c>
      <c r="H10" s="4">
        <v>200000000010</v>
      </c>
      <c r="I10" s="5" t="s">
        <v>57</v>
      </c>
    </row>
  </sheetData>
  <hyperlinks>
    <hyperlink ref="G1" r:id="rId1"/>
    <hyperlink ref="G2" r:id="rId2"/>
    <hyperlink ref="G3" r:id="rId3"/>
    <hyperlink ref="G4" r:id="rId4"/>
    <hyperlink ref="G5" r:id="rId5"/>
    <hyperlink ref="G6" r:id="rId6"/>
    <hyperlink ref="G7" r:id="rId7"/>
    <hyperlink ref="G8" r:id="rId8"/>
    <hyperlink ref="G9" r:id="rId9"/>
    <hyperlink ref="G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"/>
  <sheetViews>
    <sheetView tabSelected="1" workbookViewId="0">
      <selection activeCell="G1" sqref="G1:G4"/>
    </sheetView>
  </sheetViews>
  <sheetFormatPr defaultRowHeight="15" x14ac:dyDescent="0.25"/>
  <cols>
    <col min="8" max="8" width="20.85546875" style="5" customWidth="1"/>
  </cols>
  <sheetData>
    <row r="1" spans="1:8" ht="15.75" x14ac:dyDescent="0.25">
      <c r="A1" t="str">
        <f>INDEX(Лист1!A:A,MATCH(--$H1,Лист1!$H$1:$H$4444,))</f>
        <v>гардактив</v>
      </c>
      <c r="B1">
        <f>INDEX(Лист1!B:B,MATCH(--$H1,Лист1!$H$1:$H$4444,))</f>
        <v>3</v>
      </c>
      <c r="C1" t="str">
        <f>INDEX(Лист1!C:C,MATCH(--$H1,Лист1!$H$1:$H$4444,))</f>
        <v>Вендина</v>
      </c>
      <c r="D1" t="str">
        <f>INDEX(Лист1!D:D,MATCH(--$H1,Лист1!$H$1:$H$4444,))</f>
        <v>Елена</v>
      </c>
      <c r="E1" t="str">
        <f>INDEX(Лист1!E:E,MATCH(--$H1,Лист1!$H$1:$H$4444,))</f>
        <v>Викторовна</v>
      </c>
      <c r="F1" t="str">
        <f>INDEX(Лист1!F:F,MATCH(--$H1,Лист1!$H$1:$H$4444,))</f>
        <v>111459</v>
      </c>
      <c r="G1" s="9" t="str">
        <f>HYPERLINK(INDEX(Лист1!G:G,MATCH(--$H1,Лист1!$H$1:$H$4444,)))</f>
        <v>11459-Вендина Е В.jpg</v>
      </c>
      <c r="H1" s="5" t="s">
        <v>58</v>
      </c>
    </row>
    <row r="2" spans="1:8" ht="15.75" x14ac:dyDescent="0.25">
      <c r="A2" t="str">
        <f>INDEX(Лист1!A:A,MATCH(--$H2,Лист1!$H$1:$H$4444,))</f>
        <v>осактив</v>
      </c>
      <c r="B2">
        <f>INDEX(Лист1!B:B,MATCH(--$H2,Лист1!$H$1:$H$4444,))</f>
        <v>8</v>
      </c>
      <c r="C2" t="str">
        <f>INDEX(Лист1!C:C,MATCH(--$H2,Лист1!$H$1:$H$4444,))</f>
        <v>Жевлаков</v>
      </c>
      <c r="D2" t="str">
        <f>INDEX(Лист1!D:D,MATCH(--$H2,Лист1!$H$1:$H$4444,))</f>
        <v>Валерий</v>
      </c>
      <c r="E2" t="str">
        <f>INDEX(Лист1!E:E,MATCH(--$H2,Лист1!$H$1:$H$4444,))</f>
        <v>Михайлович</v>
      </c>
      <c r="F2" t="str">
        <f>INDEX(Лист1!F:F,MATCH(--$H2,Лист1!$H$1:$H$4444,))</f>
        <v>26444</v>
      </c>
      <c r="G2" s="9" t="str">
        <f>HYPERLINK(INDEX(Лист1!G:G,MATCH(--$H2,Лист1!$H$1:$H$4444,)))</f>
        <v>26444-Жевлаков В М.jpg</v>
      </c>
      <c r="H2" s="5" t="s">
        <v>59</v>
      </c>
    </row>
    <row r="3" spans="1:8" ht="15.75" x14ac:dyDescent="0.25">
      <c r="A3" t="str">
        <f>INDEX(Лист1!A:A,MATCH(--$H3,Лист1!$H$1:$H$4444,))</f>
        <v>руактив</v>
      </c>
      <c r="B3">
        <f>INDEX(Лист1!B:B,MATCH(--$H3,Лист1!$H$1:$H$4444,))</f>
        <v>6</v>
      </c>
      <c r="C3" t="str">
        <f>INDEX(Лист1!C:C,MATCH(--$H3,Лист1!$H$1:$H$4444,))</f>
        <v>Гуськов</v>
      </c>
      <c r="D3" t="str">
        <f>INDEX(Лист1!D:D,MATCH(--$H3,Лист1!$H$1:$H$4444,))</f>
        <v>Евгений</v>
      </c>
      <c r="E3" t="str">
        <f>INDEX(Лист1!E:E,MATCH(--$H3,Лист1!$H$1:$H$4444,))</f>
        <v>Валерьевич</v>
      </c>
      <c r="F3" t="str">
        <f>INDEX(Лист1!F:F,MATCH(--$H3,Лист1!$H$1:$H$4444,))</f>
        <v>18444</v>
      </c>
      <c r="G3" s="9" t="str">
        <f>HYPERLINK(INDEX(Лист1!G:G,MATCH(--$H3,Лист1!$H$1:$H$4444,)))</f>
        <v>18444-Гуськов Е В.jpg</v>
      </c>
      <c r="H3" s="5" t="s">
        <v>60</v>
      </c>
    </row>
    <row r="4" spans="1:8" ht="15.75" x14ac:dyDescent="0.25">
      <c r="A4" t="str">
        <f>INDEX(Лист1!A:A,MATCH(--$H4,Лист1!$H$1:$H$4444,))</f>
        <v>актив</v>
      </c>
      <c r="B4">
        <f>INDEX(Лист1!B:B,MATCH(--$H4,Лист1!$H$1:$H$4444,))</f>
        <v>1</v>
      </c>
      <c r="C4" t="str">
        <f>INDEX(Лист1!C:C,MATCH(--$H4,Лист1!$H$1:$H$4444,))</f>
        <v>Басов</v>
      </c>
      <c r="D4" t="str">
        <f>INDEX(Лист1!D:D,MATCH(--$H4,Лист1!$H$1:$H$4444,))</f>
        <v>Павел</v>
      </c>
      <c r="E4" t="str">
        <f>INDEX(Лист1!E:E,MATCH(--$H4,Лист1!$H$1:$H$4444,))</f>
        <v>Михайлович</v>
      </c>
      <c r="F4" t="str">
        <f>INDEX(Лист1!F:F,MATCH(--$H4,Лист1!$H$1:$H$4444,))</f>
        <v>64238</v>
      </c>
      <c r="G4" s="9" t="str">
        <f>HYPERLINK(INDEX(Лист1!G:G,MATCH(--$H4,Лист1!$H$1:$H$4444,)))</f>
        <v>64238-Басов Н М.jpg</v>
      </c>
      <c r="H4" s="5" t="s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Boroda</cp:lastModifiedBy>
  <dcterms:created xsi:type="dcterms:W3CDTF">2018-07-26T18:03:55Z</dcterms:created>
  <dcterms:modified xsi:type="dcterms:W3CDTF">2018-07-26T19:27:33Z</dcterms:modified>
</cp:coreProperties>
</file>