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<sst xmlns="http://schemas.openxmlformats.org/spreadsheetml/2006/main" count="21" uniqueCount="19">
  <si>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DM Super Mass Gainer 2,7кг</t>
  </si>
  <si>
    <t>код</t>
  </si>
  <si>
    <t>товар</t>
  </si>
  <si>
    <t>остатки  на 01.01.2012г.</t>
  </si>
  <si>
    <t>остатки  на 01.02.2012г.</t>
  </si>
  <si>
    <t>остатки  на 01.03.2012г.</t>
  </si>
  <si>
    <t>остатки  на 01.04.2012г.</t>
  </si>
  <si>
    <t>остатки  на 01.05.2012г.</t>
  </si>
  <si>
    <t>остатки  на 01.06.2012г.</t>
  </si>
  <si>
    <t>остатки  на 01.07.2012г.</t>
  </si>
  <si>
    <t>остатки  на 01.08.2012г.</t>
  </si>
  <si>
    <t>остатки  на 01.09.2012г.</t>
  </si>
  <si>
    <t>остатки  на 01.10.2012г.</t>
  </si>
  <si>
    <t>остатки  на 01.11.2012г.</t>
  </si>
  <si>
    <t>остатки  на 01.12.2012г.</t>
  </si>
  <si>
    <t>средняя ст-ть запасов(ТЗср)</t>
  </si>
  <si>
    <t>ст-ть  товара проданного за год</t>
  </si>
  <si>
    <t>ОБ раз</t>
  </si>
  <si>
    <t>Может так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</si>
</sst>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;[Red]\-#,##0.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25" fillId="33" borderId="11" xfId="0" applyNumberFormat="1" applyFont="1" applyFill="1" applyBorder="1" applyAlignment="1">
      <alignment wrapText="1"/>
    </xf>
    <xf numFmtId="2" fontId="25" fillId="33" borderId="10" xfId="0" applyNumberFormat="1" applyFont="1" applyFill="1" applyBorder="1" applyAlignment="1">
      <alignment wrapText="1"/>
    </xf>
    <xf numFmtId="2" fontId="0" fillId="33" borderId="10" xfId="0" applyNumberFormat="1" applyFill="1" applyBorder="1" applyAlignment="1">
      <alignment/>
    </xf>
    <xf numFmtId="2" fontId="0" fillId="33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C1">
      <selection activeCell="R1" sqref="R1:T2"/>
    </sheetView>
  </sheetViews>
  <sheetFormatPr defaultColWidth="9.140625" defaultRowHeight="15"/>
  <cols>
    <col min="2" max="2" width="30.57421875" style="0" customWidth="1"/>
    <col min="16" max="16" width="11.7109375" style="0" customWidth="1"/>
    <col min="18" max="18" width="13.28125" style="0" customWidth="1"/>
    <col min="20" max="20" width="9.140625" style="6" customWidth="1"/>
  </cols>
  <sheetData>
    <row r="1" spans="1:20" ht="75">
      <c r="A1" s="4" t="s">
        <v>1</v>
      </c>
      <c r="B1" s="4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16</v>
      </c>
      <c r="Q1" s="3" t="s">
        <v>17</v>
      </c>
      <c r="R1" s="8" t="s">
        <v>18</v>
      </c>
      <c r="S1" s="9" t="s">
        <v>16</v>
      </c>
      <c r="T1" s="9" t="s">
        <v>17</v>
      </c>
    </row>
    <row r="2" spans="1:20" ht="15">
      <c r="A2" s="1">
        <v>1189</v>
      </c>
      <c r="B2" s="1" t="s">
        <v>0</v>
      </c>
      <c r="C2" s="2"/>
      <c r="D2" s="2">
        <v>422.94</v>
      </c>
      <c r="E2" s="2">
        <v>427.18</v>
      </c>
      <c r="F2" s="2"/>
      <c r="G2" s="2"/>
      <c r="H2" s="2"/>
      <c r="I2" s="2"/>
      <c r="J2" s="2"/>
      <c r="K2" s="2"/>
      <c r="L2" s="2">
        <v>827.2</v>
      </c>
      <c r="M2" s="2">
        <v>827.52</v>
      </c>
      <c r="N2" s="2"/>
      <c r="O2" s="2">
        <f>(C2/2+SUM(D2:M2)+N2/2)/11</f>
        <v>227.71272727272728</v>
      </c>
      <c r="P2" s="2">
        <v>23891.369999999995</v>
      </c>
      <c r="Q2" s="2">
        <f>P2/O2</f>
        <v>104.91890499992013</v>
      </c>
      <c r="R2" s="10">
        <f>(D2/2+SUM(E2:L2)+M2/2)/3</f>
        <v>626.5366666666667</v>
      </c>
      <c r="S2" s="10">
        <v>23891.369999999995</v>
      </c>
      <c r="T2" s="11">
        <f>S2/R2</f>
        <v>38.13243704811103</v>
      </c>
    </row>
    <row r="3" spans="1:17" ht="15">
      <c r="A3" s="5"/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VALERA</dc:creator>
  <cp:keywords/>
  <dc:description/>
  <cp:lastModifiedBy>VALERA</cp:lastModifiedBy>
  <dcterms:created xsi:type="dcterms:W3CDTF">2013-03-14T13:50:28Z</dcterms:created>
  <dcterms:modified xsi:type="dcterms:W3CDTF">2013-03-14T13:58:42Z</dcterms:modified>
  <cp:category/>
  <cp:version/>
  <cp:contentType/>
  <cp:contentStatus/>
</cp:coreProperties>
</file>