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0" yWindow="0" windowWidth="28800" windowHeight="11625" activeTab="1"/>
  </bookViews>
  <sheets>
    <sheet name="Лист1" sheetId="1" r:id="rId1"/>
    <sheet name="Лист2" sheetId="2" r:id="rId2"/>
    <sheet name="Лист3" sheetId="3" r:id="rId3"/>
  </sheets>
  <calcPr calcId="145621"/>
  <pivotCaches>
    <pivotCache cacheId="39" r:id="rId4"/>
    <pivotCache cacheId="41" r:id="rId5"/>
  </pivotCaches>
</workbook>
</file>

<file path=xl/calcChain.xml><?xml version="1.0" encoding="utf-8"?>
<calcChain xmlns="http://schemas.openxmlformats.org/spreadsheetml/2006/main">
  <c r="C7" i="2" l="1"/>
  <c r="C11" i="2"/>
  <c r="C15" i="2"/>
  <c r="C19" i="2"/>
  <c r="C23" i="2"/>
  <c r="C8" i="2"/>
  <c r="C12" i="2"/>
  <c r="C16" i="2"/>
  <c r="C20" i="2"/>
  <c r="C9" i="2"/>
  <c r="C13" i="2"/>
  <c r="C17" i="2"/>
  <c r="C21" i="2"/>
  <c r="C10" i="2"/>
  <c r="C14" i="2"/>
  <c r="C18" i="2"/>
  <c r="C22" i="2"/>
  <c r="C2" i="2"/>
  <c r="C3" i="1" l="1"/>
  <c r="C4" i="1"/>
  <c r="C5" i="1"/>
  <c r="C6" i="1"/>
  <c r="C2" i="1"/>
  <c r="C5" i="2"/>
  <c r="C4" i="2"/>
  <c r="C3" i="2"/>
  <c r="C6" i="2"/>
</calcChain>
</file>

<file path=xl/sharedStrings.xml><?xml version="1.0" encoding="utf-8"?>
<sst xmlns="http://schemas.openxmlformats.org/spreadsheetml/2006/main" count="53" uniqueCount="40">
  <si>
    <t>1-QAPMA5T</t>
  </si>
  <si>
    <t>1-QAGU9NY</t>
  </si>
  <si>
    <t>1-QAGEGO7</t>
  </si>
  <si>
    <t>1-QANLM99</t>
  </si>
  <si>
    <t>1-QAGCU1N</t>
  </si>
  <si>
    <t>Обращения</t>
  </si>
  <si>
    <t>Время</t>
  </si>
  <si>
    <t>Общий итог</t>
  </si>
  <si>
    <t>4</t>
  </si>
  <si>
    <t>8</t>
  </si>
  <si>
    <t>9</t>
  </si>
  <si>
    <t>13</t>
  </si>
  <si>
    <t>14</t>
  </si>
  <si>
    <t>Округл до 15 мин</t>
  </si>
  <si>
    <t>15.июн</t>
  </si>
  <si>
    <t>:15</t>
  </si>
  <si>
    <t>:30</t>
  </si>
  <si>
    <t>:45</t>
  </si>
  <si>
    <t>:00</t>
  </si>
  <si>
    <t>Дни</t>
  </si>
  <si>
    <t>Часы</t>
  </si>
  <si>
    <t>Количество по полю Обращения</t>
  </si>
  <si>
    <t>1-S4B8FCZ</t>
  </si>
  <si>
    <t>1-RXN1COT</t>
  </si>
  <si>
    <t>1-S4FMOGK</t>
  </si>
  <si>
    <t>1-S4SH3FT</t>
  </si>
  <si>
    <t>1-S5RKWP6</t>
  </si>
  <si>
    <t>1-S5RKWRB</t>
  </si>
  <si>
    <t>1-S3TK796</t>
  </si>
  <si>
    <t>1-S4V6JKG</t>
  </si>
  <si>
    <t>1-S4FN02U</t>
  </si>
  <si>
    <t>1-S5MV1QR</t>
  </si>
  <si>
    <t>1-S51PG0X</t>
  </si>
  <si>
    <t>1-S5HTZB2</t>
  </si>
  <si>
    <t>1-RXKK2F6</t>
  </si>
  <si>
    <t>1-S46011B</t>
  </si>
  <si>
    <t>1-S46I422</t>
  </si>
  <si>
    <t>1-S5LDMRC</t>
  </si>
  <si>
    <t>1-S5R896T</t>
  </si>
  <si>
    <t>#ИМЯ?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</si>
</sst>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\ h:mm;@"/>
  </numFmts>
  <fonts count="2" x14ac:knownFonts="1">
    <font>
      <sz val="12"/>
      <color theme="1"/>
      <name val="Times New Roman"/>
      <family val="2"/>
      <charset val="204"/>
    </font>
    <font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22" fontId="1" fillId="0" borderId="0" xfId="0" applyNumberFormat="1" applyFont="1"/>
    <xf numFmtId="0" fontId="0" fillId="0" borderId="0" xfId="0" pivotButton="1"/>
    <xf numFmtId="0" fontId="1" fillId="2" borderId="0" xfId="0" applyFont="1" applyFill="1"/>
    <xf numFmtId="164" fontId="1" fillId="2" borderId="0" xfId="0" applyNumberFormat="1" applyFont="1" applyFill="1"/>
    <xf numFmtId="164" fontId="0" fillId="0" borderId="0" xfId="0" applyNumberFormat="1"/>
    <xf numFmtId="0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2.xml"/><Relationship Id="rId4" Type="http://schemas.openxmlformats.org/officeDocument/2006/relationships/pivotCacheDefinition" Target="pivotCache/pivotCacheDefinition1.xml"/><Relationship Id="rId9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Чикунов Дмитрий Витальевич" refreshedDate="43322.676031249997" createdVersion="6" refreshedVersion="4" minRefreshableVersion="3" recordCount="5">
  <cacheSource type="worksheet">
    <worksheetSource ref="A1:C6" sheet="Лист1"/>
  </cacheSource>
  <cacheFields count="5">
    <cacheField name="Обращения" numFmtId="0">
      <sharedItems/>
    </cacheField>
    <cacheField name="Время" numFmtId="22">
      <sharedItems containsSemiMixedTypes="0" containsNonDate="0" containsDate="1" containsString="0" minDate="2018-06-15T04:24:00" maxDate="2018-06-15T14:17:00"/>
    </cacheField>
    <cacheField name="Округл до 15 мин" numFmtId="164">
      <sharedItems containsSemiMixedTypes="0" containsNonDate="0" containsDate="1" containsString="0" minDate="2018-06-15T04:15:00" maxDate="2018-06-15T14:15:00" count="5">
        <d v="2018-06-15T08:30:00"/>
        <d v="2018-06-15T09:45:00"/>
        <d v="2018-06-15T13:00:00"/>
        <d v="2018-06-15T14:15:00"/>
        <d v="2018-06-15T04:15:00"/>
      </sharedItems>
      <fieldGroup par="4" base="2">
        <rangePr groupBy="minutes" startDate="2018-06-15T04:15:00" endDate="2018-06-15T14:15:00"/>
        <groupItems count="62">
          <s v="&lt;15.06.2018"/>
          <s v=":00"/>
          <s v=":01"/>
          <s v=":02"/>
          <s v=":03"/>
          <s v=":04"/>
          <s v=":05"/>
          <s v=":06"/>
          <s v=":07"/>
          <s v=":08"/>
          <s v=":09"/>
          <s v=":10"/>
          <s v=":11"/>
          <s v=":12"/>
          <s v=":13"/>
          <s v=":14"/>
          <s v=":15"/>
          <s v=":16"/>
          <s v=":17"/>
          <s v=":18"/>
          <s v=":19"/>
          <s v=":20"/>
          <s v=":21"/>
          <s v=":22"/>
          <s v=":23"/>
          <s v=":24"/>
          <s v=":25"/>
          <s v=":26"/>
          <s v=":27"/>
          <s v=":28"/>
          <s v=":29"/>
          <s v=":30"/>
          <s v=":31"/>
          <s v=":32"/>
          <s v=":33"/>
          <s v=":34"/>
          <s v=":35"/>
          <s v=":36"/>
          <s v=":37"/>
          <s v=":38"/>
          <s v=":39"/>
          <s v=":40"/>
          <s v=":41"/>
          <s v=":42"/>
          <s v=":43"/>
          <s v=":44"/>
          <s v=":45"/>
          <s v=":46"/>
          <s v=":47"/>
          <s v=":48"/>
          <s v=":49"/>
          <s v=":50"/>
          <s v=":51"/>
          <s v=":52"/>
          <s v=":53"/>
          <s v=":54"/>
          <s v=":55"/>
          <s v=":56"/>
          <s v=":57"/>
          <s v=":58"/>
          <s v=":59"/>
          <s v="&gt;15.06.2018"/>
        </groupItems>
      </fieldGroup>
    </cacheField>
    <cacheField name="Часы" numFmtId="0" databaseField="0">
      <fieldGroup base="2">
        <rangePr groupBy="hours" startDate="2018-06-15T04:15:00" endDate="2018-06-15T14:15:00"/>
        <groupItems count="26">
          <s v="&lt;15.06.2018"/>
          <s v="0"/>
          <s v="1"/>
          <s v="2"/>
          <s v="3"/>
          <s v="4"/>
          <s v="5"/>
          <s v="6"/>
          <s v="7"/>
          <s v="8"/>
          <s v="9"/>
          <s v="10"/>
          <s v="11"/>
          <s v="12"/>
          <s v="13"/>
          <s v="14"/>
          <s v="15"/>
          <s v="16"/>
          <s v="17"/>
          <s v="18"/>
          <s v="19"/>
          <s v="20"/>
          <s v="21"/>
          <s v="22"/>
          <s v="23"/>
          <s v="&gt;15.06.2018"/>
        </groupItems>
      </fieldGroup>
    </cacheField>
    <cacheField name="Дни" numFmtId="0" databaseField="0">
      <fieldGroup base="2">
        <rangePr groupBy="days" startDate="2018-06-15T04:15:00" endDate="2018-06-15T14:15:00"/>
        <groupItems count="368">
          <s v="&lt;15.06.2018"/>
          <s v="01.янв"/>
          <s v="02.янв"/>
          <s v="03.янв"/>
          <s v="04.янв"/>
          <s v="05.янв"/>
          <s v="06.янв"/>
          <s v="07.янв"/>
          <s v="08.янв"/>
          <s v="09.янв"/>
          <s v="10.янв"/>
          <s v="11.янв"/>
          <s v="12.янв"/>
          <s v="13.янв"/>
          <s v="14.янв"/>
          <s v="15.янв"/>
          <s v="16.янв"/>
          <s v="17.янв"/>
          <s v="18.янв"/>
          <s v="19.янв"/>
          <s v="20.янв"/>
          <s v="21.янв"/>
          <s v="22.янв"/>
          <s v="23.янв"/>
          <s v="24.янв"/>
          <s v="25.янв"/>
          <s v="26.янв"/>
          <s v="27.янв"/>
          <s v="28.янв"/>
          <s v="29.янв"/>
          <s v="30.янв"/>
          <s v="31.янв"/>
          <s v="01.фев"/>
          <s v="02.фев"/>
          <s v="03.фев"/>
          <s v="04.фев"/>
          <s v="05.фев"/>
          <s v="06.фев"/>
          <s v="07.фев"/>
          <s v="08.фев"/>
          <s v="09.фев"/>
          <s v="10.фев"/>
          <s v="11.фев"/>
          <s v="12.фев"/>
          <s v="13.фев"/>
          <s v="14.фев"/>
          <s v="15.фев"/>
          <s v="16.фев"/>
          <s v="17.фев"/>
          <s v="18.фев"/>
          <s v="19.фев"/>
          <s v="20.фев"/>
          <s v="21.фев"/>
          <s v="22.фев"/>
          <s v="23.фев"/>
          <s v="24.фев"/>
          <s v="25.фев"/>
          <s v="26.фев"/>
          <s v="27.фев"/>
          <s v="28.фев"/>
          <s v="29.фев"/>
          <s v="01.мар"/>
          <s v="02.мар"/>
          <s v="03.мар"/>
          <s v="04.мар"/>
          <s v="05.мар"/>
          <s v="06.мар"/>
          <s v="07.мар"/>
          <s v="08.мар"/>
          <s v="09.мар"/>
          <s v="10.мар"/>
          <s v="11.мар"/>
          <s v="12.мар"/>
          <s v="13.мар"/>
          <s v="14.мар"/>
          <s v="15.мар"/>
          <s v="16.мар"/>
          <s v="17.мар"/>
          <s v="18.мар"/>
          <s v="19.мар"/>
          <s v="20.мар"/>
          <s v="21.мар"/>
          <s v="22.мар"/>
          <s v="23.мар"/>
          <s v="24.мар"/>
          <s v="25.мар"/>
          <s v="26.мар"/>
          <s v="27.мар"/>
          <s v="28.мар"/>
          <s v="29.мар"/>
          <s v="30.мар"/>
          <s v="31.мар"/>
          <s v="01.апр"/>
          <s v="02.апр"/>
          <s v="03.апр"/>
          <s v="04.апр"/>
          <s v="05.апр"/>
          <s v="06.апр"/>
          <s v="07.апр"/>
          <s v="08.апр"/>
          <s v="09.апр"/>
          <s v="10.апр"/>
          <s v="11.апр"/>
          <s v="12.апр"/>
          <s v="13.апр"/>
          <s v="14.апр"/>
          <s v="15.апр"/>
          <s v="16.апр"/>
          <s v="17.апр"/>
          <s v="18.апр"/>
          <s v="19.апр"/>
          <s v="20.апр"/>
          <s v="21.апр"/>
          <s v="22.апр"/>
          <s v="23.апр"/>
          <s v="24.апр"/>
          <s v="25.апр"/>
          <s v="26.апр"/>
          <s v="27.апр"/>
          <s v="28.апр"/>
          <s v="29.апр"/>
          <s v="30.апр"/>
          <s v="01.май"/>
          <s v="02.май"/>
          <s v="03.май"/>
          <s v="04.май"/>
          <s v="05.май"/>
          <s v="06.май"/>
          <s v="07.май"/>
          <s v="08.май"/>
          <s v="09.май"/>
          <s v="10.май"/>
          <s v="11.май"/>
          <s v="12.май"/>
          <s v="13.май"/>
          <s v="14.май"/>
          <s v="15.май"/>
          <s v="16.май"/>
          <s v="17.май"/>
          <s v="18.май"/>
          <s v="19.май"/>
          <s v="20.май"/>
          <s v="21.май"/>
          <s v="22.май"/>
          <s v="23.май"/>
          <s v="24.май"/>
          <s v="25.май"/>
          <s v="26.май"/>
          <s v="27.май"/>
          <s v="28.май"/>
          <s v="29.май"/>
          <s v="30.май"/>
          <s v="31.май"/>
          <s v="01.июн"/>
          <s v="02.июн"/>
          <s v="03.июн"/>
          <s v="04.июн"/>
          <s v="05.июн"/>
          <s v="06.июн"/>
          <s v="07.июн"/>
          <s v="08.июн"/>
          <s v="09.июн"/>
          <s v="10.июн"/>
          <s v="11.июн"/>
          <s v="12.июн"/>
          <s v="13.июн"/>
          <s v="14.июн"/>
          <s v="15.июн"/>
          <s v="16.июн"/>
          <s v="17.июн"/>
          <s v="18.июн"/>
          <s v="19.июн"/>
          <s v="20.июн"/>
          <s v="21.июн"/>
          <s v="22.июн"/>
          <s v="23.июн"/>
          <s v="24.июн"/>
          <s v="25.июн"/>
          <s v="26.июн"/>
          <s v="27.июн"/>
          <s v="28.июн"/>
          <s v="29.июн"/>
          <s v="30.июн"/>
          <s v="01.июл"/>
          <s v="02.июл"/>
          <s v="03.июл"/>
          <s v="04.июл"/>
          <s v="05.июл"/>
          <s v="06.июл"/>
          <s v="07.июл"/>
          <s v="08.июл"/>
          <s v="09.июл"/>
          <s v="10.июл"/>
          <s v="11.июл"/>
          <s v="12.июл"/>
          <s v="13.июл"/>
          <s v="14.июл"/>
          <s v="15.июл"/>
          <s v="16.июл"/>
          <s v="17.июл"/>
          <s v="18.июл"/>
          <s v="19.июл"/>
          <s v="20.июл"/>
          <s v="21.июл"/>
          <s v="22.июл"/>
          <s v="23.июл"/>
          <s v="24.июл"/>
          <s v="25.июл"/>
          <s v="26.июл"/>
          <s v="27.июл"/>
          <s v="28.июл"/>
          <s v="29.июл"/>
          <s v="30.июл"/>
          <s v="31.июл"/>
          <s v="01.авг"/>
          <s v="02.авг"/>
          <s v="03.авг"/>
          <s v="04.авг"/>
          <s v="05.авг"/>
          <s v="06.авг"/>
          <s v="07.авг"/>
          <s v="08.авг"/>
          <s v="09.авг"/>
          <s v="10.авг"/>
          <s v="11.авг"/>
          <s v="12.авг"/>
          <s v="13.авг"/>
          <s v="14.авг"/>
          <s v="15.авг"/>
          <s v="16.авг"/>
          <s v="17.авг"/>
          <s v="18.авг"/>
          <s v="19.авг"/>
          <s v="20.авг"/>
          <s v="21.авг"/>
          <s v="22.авг"/>
          <s v="23.авг"/>
          <s v="24.авг"/>
          <s v="25.авг"/>
          <s v="26.авг"/>
          <s v="27.авг"/>
          <s v="28.авг"/>
          <s v="29.авг"/>
          <s v="30.авг"/>
          <s v="31.авг"/>
          <s v="01.сен"/>
          <s v="02.сен"/>
          <s v="03.сен"/>
          <s v="04.сен"/>
          <s v="05.сен"/>
          <s v="06.сен"/>
          <s v="07.сен"/>
          <s v="08.сен"/>
          <s v="09.сен"/>
          <s v="10.сен"/>
          <s v="11.сен"/>
          <s v="12.сен"/>
          <s v="13.сен"/>
          <s v="14.сен"/>
          <s v="15.сен"/>
          <s v="16.сен"/>
          <s v="17.сен"/>
          <s v="18.сен"/>
          <s v="19.сен"/>
          <s v="20.сен"/>
          <s v="21.сен"/>
          <s v="22.сен"/>
          <s v="23.сен"/>
          <s v="24.сен"/>
          <s v="25.сен"/>
          <s v="26.сен"/>
          <s v="27.сен"/>
          <s v="28.сен"/>
          <s v="29.сен"/>
          <s v="30.сен"/>
          <s v="01.окт"/>
          <s v="02.окт"/>
          <s v="03.окт"/>
          <s v="04.окт"/>
          <s v="05.окт"/>
          <s v="06.окт"/>
          <s v="07.окт"/>
          <s v="08.окт"/>
          <s v="09.окт"/>
          <s v="10.окт"/>
          <s v="11.окт"/>
          <s v="12.окт"/>
          <s v="13.окт"/>
          <s v="14.окт"/>
          <s v="15.окт"/>
          <s v="16.окт"/>
          <s v="17.окт"/>
          <s v="18.окт"/>
          <s v="19.окт"/>
          <s v="20.окт"/>
          <s v="21.окт"/>
          <s v="22.окт"/>
          <s v="23.окт"/>
          <s v="24.окт"/>
          <s v="25.окт"/>
          <s v="26.окт"/>
          <s v="27.окт"/>
          <s v="28.окт"/>
          <s v="29.окт"/>
          <s v="30.окт"/>
          <s v="31.окт"/>
          <s v="01.ноя"/>
          <s v="02.ноя"/>
          <s v="03.ноя"/>
          <s v="04.ноя"/>
          <s v="05.ноя"/>
          <s v="06.ноя"/>
          <s v="07.ноя"/>
          <s v="08.ноя"/>
          <s v="09.ноя"/>
          <s v="10.ноя"/>
          <s v="11.ноя"/>
          <s v="12.ноя"/>
          <s v="13.ноя"/>
          <s v="14.ноя"/>
          <s v="15.ноя"/>
          <s v="16.ноя"/>
          <s v="17.ноя"/>
          <s v="18.ноя"/>
          <s v="19.ноя"/>
          <s v="20.ноя"/>
          <s v="21.ноя"/>
          <s v="22.ноя"/>
          <s v="23.ноя"/>
          <s v="24.ноя"/>
          <s v="25.ноя"/>
          <s v="26.ноя"/>
          <s v="27.ноя"/>
          <s v="28.ноя"/>
          <s v="29.ноя"/>
          <s v="30.ноя"/>
          <s v="01.дек"/>
          <s v="02.дек"/>
          <s v="03.дек"/>
          <s v="04.дек"/>
          <s v="05.дек"/>
          <s v="06.дек"/>
          <s v="07.дек"/>
          <s v="08.дек"/>
          <s v="09.дек"/>
          <s v="10.дек"/>
          <s v="11.дек"/>
          <s v="12.дек"/>
          <s v="13.дек"/>
          <s v="14.дек"/>
          <s v="15.дек"/>
          <s v="16.дек"/>
          <s v="17.дек"/>
          <s v="18.дек"/>
          <s v="19.дек"/>
          <s v="20.дек"/>
          <s v="21.дек"/>
          <s v="22.дек"/>
          <s v="23.дек"/>
          <s v="24.дек"/>
          <s v="25.дек"/>
          <s v="26.дек"/>
          <s v="27.дек"/>
          <s v="28.дек"/>
          <s v="29.дек"/>
          <s v="30.дек"/>
          <s v="31.дек"/>
          <s v="&gt;15.06.2018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Чикунов Дмитрий Витальевич" refreshedDate="43322.676133564812" createdVersion="4" refreshedVersion="4" minRefreshableVersion="3" recordCount="22">
  <cacheSource type="worksheet">
    <worksheetSource ref="A1:C23" sheet="Лист2"/>
  </cacheSource>
  <cacheFields count="3">
    <cacheField name="Обращения" numFmtId="0">
      <sharedItems/>
    </cacheField>
    <cacheField name="Время" numFmtId="22">
      <sharedItems containsSemiMixedTypes="0" containsNonDate="0" containsDate="1" containsString="0" minDate="2018-06-15T04:24:00" maxDate="2018-08-08T16:58:57"/>
    </cacheField>
    <cacheField name="Округл до 15 мин" numFmtId="164">
      <sharedItems count="1">
        <e v="#NAME?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">
  <r>
    <s v="1-QAPMA5T"/>
    <d v="2018-06-15T08:38:00"/>
    <x v="0"/>
  </r>
  <r>
    <s v="1-QAGU9NY"/>
    <d v="2018-06-15T09:55:00"/>
    <x v="1"/>
  </r>
  <r>
    <s v="1-QAGEGO7"/>
    <d v="2018-06-15T13:11:00"/>
    <x v="2"/>
  </r>
  <r>
    <s v="1-QANLM99"/>
    <d v="2018-06-15T14:17:00"/>
    <x v="3"/>
  </r>
  <r>
    <s v="1-QAGCU1N"/>
    <d v="2018-06-15T04:24:00"/>
    <x v="4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22">
  <r>
    <s v="1-QAPMA5T"/>
    <d v="2018-06-15T08:38:00"/>
    <x v="0"/>
  </r>
  <r>
    <s v="1-QAGU9NY"/>
    <d v="2018-06-15T09:55:00"/>
    <x v="0"/>
  </r>
  <r>
    <s v="1-QAGEGO7"/>
    <d v="2018-06-15T13:11:00"/>
    <x v="0"/>
  </r>
  <r>
    <s v="1-QANLM99"/>
    <d v="2018-06-15T14:17:00"/>
    <x v="0"/>
  </r>
  <r>
    <s v="1-QAGCU1N"/>
    <d v="2018-06-15T04:24:00"/>
    <x v="0"/>
  </r>
  <r>
    <s v="1-S4B8FCZ"/>
    <d v="2018-08-07T13:03:30"/>
    <x v="0"/>
  </r>
  <r>
    <s v="1-RXN1COT"/>
    <d v="2018-08-01T14:47:17"/>
    <x v="0"/>
  </r>
  <r>
    <s v="1-S4FMOGK"/>
    <d v="2018-08-07T15:55:21"/>
    <x v="0"/>
  </r>
  <r>
    <s v="1-S4SH3FT"/>
    <d v="2018-08-08T04:43:12"/>
    <x v="0"/>
  </r>
  <r>
    <s v="1-S5RKWP6"/>
    <d v="2018-08-08T16:57:52"/>
    <x v="0"/>
  </r>
  <r>
    <s v="1-S5RKWRB"/>
    <d v="2018-08-08T16:58:57"/>
    <x v="0"/>
  </r>
  <r>
    <s v="1-S3TK796"/>
    <d v="2018-08-07T06:52:26"/>
    <x v="0"/>
  </r>
  <r>
    <s v="1-S4V6JKG"/>
    <d v="2018-08-08T07:13:26"/>
    <x v="0"/>
  </r>
  <r>
    <s v="1-S4FN02U"/>
    <d v="2018-08-07T15:59:26"/>
    <x v="0"/>
  </r>
  <r>
    <s v="1-S5MV1QR"/>
    <d v="2018-08-08T15:43:36"/>
    <x v="0"/>
  </r>
  <r>
    <s v="1-S51PG0X"/>
    <d v="2018-08-08T09:00:04"/>
    <x v="0"/>
  </r>
  <r>
    <s v="1-S5HTZB2"/>
    <d v="2018-08-08T13:25:53"/>
    <x v="0"/>
  </r>
  <r>
    <s v="1-RXKK2F6"/>
    <d v="2018-08-01T11:51:49"/>
    <x v="0"/>
  </r>
  <r>
    <s v="1-S46011B"/>
    <d v="2018-08-07T10:17:18"/>
    <x v="0"/>
  </r>
  <r>
    <s v="1-S46I422"/>
    <d v="2018-08-07T10:46:39"/>
    <x v="0"/>
  </r>
  <r>
    <s v="1-S5LDMRC"/>
    <d v="2018-08-08T14:45:30"/>
    <x v="0"/>
  </r>
  <r>
    <s v="1-S5R896T"/>
    <d v="2018-08-08T15:57:31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name="Сводная таблица21" cacheId="39" applyNumberFormats="0" applyBorderFormats="0" applyFontFormats="0" applyPatternFormats="0" applyAlignmentFormats="0" applyWidthHeightFormats="1" dataCaption="Значения" updatedVersion="4" minRefreshableVersion="3" useAutoFormatting="1" itemPrintTitles="1" createdVersion="6" indent="0" compact="0" compactData="0" multipleFieldFilters="0">
  <location ref="F2:I8" firstHeaderRow="1" firstDataRow="1" firstDataCol="3"/>
  <pivotFields count="5">
    <pivotField dataField="1" compact="0" outline="0" showAll="0" defaultSubtotal="0"/>
    <pivotField compact="0" numFmtId="22" outline="0" showAll="0" defaultSubtotal="0"/>
    <pivotField axis="axisRow" compact="0" numFmtId="164" outline="0" showAll="0" defaultSubtotal="0">
      <items count="62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</items>
    </pivotField>
    <pivotField axis="axisRow" compact="0" outline="0" showAll="0" defaultSubtotal="0">
      <items count="26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</items>
    </pivotField>
    <pivotField axis="axisRow" compact="0" outline="0" showAll="0" defaultSubtotal="0">
      <items count="36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</items>
    </pivotField>
  </pivotFields>
  <rowFields count="3">
    <field x="4"/>
    <field x="3"/>
    <field x="2"/>
  </rowFields>
  <rowItems count="6">
    <i>
      <x v="167"/>
      <x v="5"/>
      <x v="16"/>
    </i>
    <i r="1">
      <x v="9"/>
      <x v="31"/>
    </i>
    <i r="1">
      <x v="10"/>
      <x v="46"/>
    </i>
    <i r="1">
      <x v="14"/>
      <x v="1"/>
    </i>
    <i r="1">
      <x v="15"/>
      <x v="16"/>
    </i>
    <i t="grand">
      <x/>
    </i>
  </rowItems>
  <colItems count="1">
    <i/>
  </colItems>
  <dataFields count="1">
    <dataField name="Количество по полю Обращения" fld="0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2.xml><?xml version="1.0" encoding="utf-8"?>
<pivotTableDefinition xmlns="http://schemas.openxmlformats.org/spreadsheetml/2006/main" name="СводнаяТаблица1" cacheId="41" applyNumberFormats="0" applyBorderFormats="0" applyFontFormats="0" applyPatternFormats="0" applyAlignmentFormats="0" applyWidthHeightFormats="1" dataCaption="Значения" updatedVersion="4" minRefreshableVersion="3" useAutoFormatting="1" itemPrintTitles="1" createdVersion="6" indent="0" compact="0" compactData="0" multipleFieldFilters="0">
  <location ref="F2:G4" firstHeaderRow="1" firstDataRow="1" firstDataCol="1"/>
  <pivotFields count="3">
    <pivotField dataField="1" compact="0" outline="0" showAll="0" defaultSubtotal="0"/>
    <pivotField compact="0" numFmtId="22" outline="0" showAll="0" defaultSubtotal="0"/>
    <pivotField axis="axisRow" compact="0" numFmtId="164" outline="0" showAll="0" defaultSubtotal="0">
      <items count="1">
        <item x="0"/>
      </items>
    </pivotField>
  </pivotFields>
  <rowFields count="1">
    <field x="2"/>
  </rowFields>
  <rowItems count="2">
    <i>
      <x/>
    </i>
    <i t="grand">
      <x/>
    </i>
  </rowItems>
  <colItems count="1">
    <i/>
  </colItems>
  <dataFields count="1">
    <dataField name="Количество по полю Обращения" fld="0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W21"/>
  <sheetViews>
    <sheetView workbookViewId="0">
      <selection activeCell="E13" sqref="A1:XFD1048576"/>
    </sheetView>
  </sheetViews>
  <sheetFormatPr defaultRowHeight="15.75" x14ac:dyDescent="0.25"/>
  <cols>
    <col min="1" max="1" width="9" style="1"/>
    <col min="2" max="2" width="13" style="1" bestFit="1" customWidth="1"/>
    <col min="3" max="3" width="13.5" style="1" bestFit="1" customWidth="1"/>
    <col min="4" max="5" width="9" style="1"/>
    <col min="6" max="6" width="17.25" style="1" bestFit="1" customWidth="1"/>
    <col min="7" max="7" width="9" style="1"/>
    <col min="8" max="8" width="18.75" style="1" bestFit="1" customWidth="1"/>
    <col min="9" max="9" width="31.125" style="1" bestFit="1" customWidth="1"/>
    <col min="10" max="23" width="9" style="1"/>
  </cols>
  <sheetData>
    <row r="1" spans="1:9" customFormat="1" x14ac:dyDescent="0.25">
      <c r="A1" s="1" t="s">
        <v>5</v>
      </c>
      <c r="B1" s="1" t="s">
        <v>6</v>
      </c>
      <c r="C1" s="4" t="s">
        <v>13</v>
      </c>
      <c r="D1" s="1"/>
      <c r="E1" s="1"/>
      <c r="F1" s="1"/>
      <c r="G1" s="1"/>
      <c r="H1" s="1"/>
      <c r="I1" s="1"/>
    </row>
    <row r="2" spans="1:9" customFormat="1" x14ac:dyDescent="0.25">
      <c r="A2" s="1" t="s">
        <v>0</v>
      </c>
      <c r="B2" s="2">
        <v>43266.359722222223</v>
      </c>
      <c r="C2" s="5">
        <f>_xlfn.FLOOR.MATH(B2,1/96)</f>
        <v>43266.354166666664</v>
      </c>
      <c r="D2" s="1"/>
      <c r="E2" s="1"/>
      <c r="F2" s="3" t="s">
        <v>19</v>
      </c>
      <c r="G2" s="3" t="s">
        <v>20</v>
      </c>
      <c r="H2" s="3" t="s">
        <v>13</v>
      </c>
      <c r="I2" t="s">
        <v>21</v>
      </c>
    </row>
    <row r="3" spans="1:9" customFormat="1" x14ac:dyDescent="0.25">
      <c r="A3" s="1" t="s">
        <v>1</v>
      </c>
      <c r="B3" s="2">
        <v>43266.413194444445</v>
      </c>
      <c r="C3" s="5">
        <f t="shared" ref="C3:C6" si="0">_xlfn.FLOOR.MATH(B3,1/96)</f>
        <v>43266.40625</v>
      </c>
      <c r="D3" s="1"/>
      <c r="E3" s="1"/>
      <c r="F3" t="s">
        <v>14</v>
      </c>
      <c r="G3" t="s">
        <v>8</v>
      </c>
      <c r="H3" s="6" t="s">
        <v>15</v>
      </c>
      <c r="I3" s="7">
        <v>1</v>
      </c>
    </row>
    <row r="4" spans="1:9" customFormat="1" x14ac:dyDescent="0.25">
      <c r="A4" s="1" t="s">
        <v>2</v>
      </c>
      <c r="B4" s="2">
        <v>43266.549305555556</v>
      </c>
      <c r="C4" s="5">
        <f t="shared" si="0"/>
        <v>43266.541666666664</v>
      </c>
      <c r="D4" s="1"/>
      <c r="E4" s="1"/>
      <c r="G4" t="s">
        <v>9</v>
      </c>
      <c r="H4" s="6" t="s">
        <v>16</v>
      </c>
      <c r="I4" s="7">
        <v>1</v>
      </c>
    </row>
    <row r="5" spans="1:9" customFormat="1" x14ac:dyDescent="0.25">
      <c r="A5" s="1" t="s">
        <v>3</v>
      </c>
      <c r="B5" s="2">
        <v>43266.595138888886</v>
      </c>
      <c r="C5" s="5">
        <f t="shared" si="0"/>
        <v>43266.59375</v>
      </c>
      <c r="D5" s="1"/>
      <c r="E5" s="1"/>
      <c r="G5" t="s">
        <v>10</v>
      </c>
      <c r="H5" s="6" t="s">
        <v>17</v>
      </c>
      <c r="I5" s="7">
        <v>1</v>
      </c>
    </row>
    <row r="6" spans="1:9" customFormat="1" x14ac:dyDescent="0.25">
      <c r="A6" s="1" t="s">
        <v>4</v>
      </c>
      <c r="B6" s="2">
        <v>43266.183333333334</v>
      </c>
      <c r="C6" s="5">
        <f t="shared" si="0"/>
        <v>43266.177083333328</v>
      </c>
      <c r="D6" s="1"/>
      <c r="E6" s="1"/>
      <c r="G6" t="s">
        <v>11</v>
      </c>
      <c r="H6" s="6" t="s">
        <v>18</v>
      </c>
      <c r="I6" s="7">
        <v>1</v>
      </c>
    </row>
    <row r="7" spans="1:9" customFormat="1" x14ac:dyDescent="0.25">
      <c r="A7" s="1"/>
      <c r="B7" s="2"/>
      <c r="C7" s="1"/>
      <c r="D7" s="1"/>
      <c r="E7" s="1"/>
      <c r="G7" t="s">
        <v>12</v>
      </c>
      <c r="H7" s="6" t="s">
        <v>15</v>
      </c>
      <c r="I7" s="7">
        <v>1</v>
      </c>
    </row>
    <row r="8" spans="1:9" customFormat="1" x14ac:dyDescent="0.25">
      <c r="A8" s="1"/>
      <c r="B8" s="2"/>
      <c r="C8" s="1"/>
      <c r="D8" s="1"/>
      <c r="E8" s="1"/>
      <c r="F8" t="s">
        <v>7</v>
      </c>
      <c r="I8" s="7">
        <v>5</v>
      </c>
    </row>
    <row r="9" spans="1:9" customFormat="1" x14ac:dyDescent="0.25">
      <c r="A9" s="1"/>
      <c r="B9" s="2"/>
      <c r="C9" s="1"/>
      <c r="D9" s="1"/>
      <c r="E9" s="1"/>
      <c r="I9" s="1"/>
    </row>
    <row r="10" spans="1:9" customFormat="1" x14ac:dyDescent="0.25">
      <c r="A10" s="1"/>
      <c r="B10" s="1"/>
      <c r="C10" s="1"/>
      <c r="D10" s="1"/>
      <c r="E10" s="1"/>
      <c r="I10" s="1"/>
    </row>
    <row r="11" spans="1:9" customFormat="1" x14ac:dyDescent="0.25">
      <c r="A11" s="1"/>
      <c r="B11" s="1"/>
      <c r="C11" s="1"/>
      <c r="D11" s="1"/>
      <c r="E11" s="1"/>
      <c r="I11" s="1"/>
    </row>
    <row r="12" spans="1:9" customFormat="1" x14ac:dyDescent="0.25">
      <c r="A12" s="1"/>
      <c r="B12" s="1"/>
      <c r="C12" s="1"/>
      <c r="D12" s="1"/>
      <c r="E12" s="1"/>
      <c r="I12" s="1"/>
    </row>
    <row r="13" spans="1:9" customFormat="1" x14ac:dyDescent="0.25">
      <c r="A13" s="1"/>
      <c r="B13" s="1"/>
      <c r="C13" s="1"/>
      <c r="D13" s="1"/>
      <c r="E13" s="1"/>
      <c r="I13" s="1"/>
    </row>
    <row r="14" spans="1:9" customFormat="1" x14ac:dyDescent="0.25">
      <c r="A14" s="1"/>
      <c r="B14" s="1"/>
      <c r="C14" s="1"/>
      <c r="D14" s="1"/>
      <c r="E14" s="1"/>
      <c r="I14" s="1"/>
    </row>
    <row r="15" spans="1:9" customFormat="1" x14ac:dyDescent="0.25">
      <c r="A15" s="1"/>
      <c r="B15" s="1"/>
      <c r="C15" s="1"/>
      <c r="D15" s="1"/>
      <c r="E15" s="1"/>
      <c r="I15" s="1"/>
    </row>
    <row r="16" spans="1:9" customFormat="1" x14ac:dyDescent="0.25">
      <c r="A16" s="1"/>
      <c r="B16" s="1"/>
      <c r="C16" s="1"/>
      <c r="D16" s="1"/>
      <c r="E16" s="1"/>
      <c r="I16" s="1"/>
    </row>
    <row r="17" spans="6:6" customFormat="1" x14ac:dyDescent="0.25"/>
    <row r="18" spans="6:6" customFormat="1" x14ac:dyDescent="0.25"/>
    <row r="19" spans="6:6" customFormat="1" x14ac:dyDescent="0.25"/>
    <row r="20" spans="6:6" customFormat="1" x14ac:dyDescent="0.25">
      <c r="F20" s="1"/>
    </row>
    <row r="21" spans="6:6" customFormat="1" x14ac:dyDescent="0.25">
      <c r="F21" s="1"/>
    </row>
  </sheetData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W24"/>
  <sheetViews>
    <sheetView tabSelected="1" workbookViewId="0">
      <selection activeCell="F3" sqref="F3"/>
    </sheetView>
  </sheetViews>
  <sheetFormatPr defaultRowHeight="15.75" x14ac:dyDescent="0.25"/>
  <cols>
    <col min="1" max="1" width="9" style="1"/>
    <col min="2" max="2" width="14.875" style="1" bestFit="1" customWidth="1"/>
    <col min="3" max="3" width="13.5" style="1" bestFit="1" customWidth="1"/>
    <col min="4" max="5" width="9" style="1"/>
    <col min="6" max="6" width="18.75" style="1" bestFit="1" customWidth="1"/>
    <col min="7" max="7" width="31.125" style="1" bestFit="1" customWidth="1"/>
    <col min="8" max="8" width="18.75" style="1" bestFit="1" customWidth="1"/>
    <col min="9" max="9" width="31.125" style="1" bestFit="1" customWidth="1"/>
    <col min="10" max="23" width="9" style="1"/>
  </cols>
  <sheetData>
    <row r="1" spans="1:9" customFormat="1" x14ac:dyDescent="0.25">
      <c r="A1" s="1" t="s">
        <v>5</v>
      </c>
      <c r="B1" s="1" t="s">
        <v>6</v>
      </c>
      <c r="C1" s="4" t="s">
        <v>13</v>
      </c>
      <c r="D1" s="1"/>
      <c r="E1" s="1"/>
      <c r="F1" s="1"/>
      <c r="G1" s="1"/>
      <c r="H1" s="1"/>
      <c r="I1" s="1"/>
    </row>
    <row r="2" spans="1:9" customFormat="1" x14ac:dyDescent="0.25">
      <c r="A2" s="1" t="s">
        <v>0</v>
      </c>
      <c r="B2" s="2">
        <v>43266.359722222223</v>
      </c>
      <c r="C2" s="5" t="e">
        <f ca="1">FLOOR.MATH(B2,1/96)</f>
        <v>#NAME?</v>
      </c>
      <c r="D2" s="1"/>
      <c r="E2" s="1"/>
      <c r="F2" s="3" t="s">
        <v>13</v>
      </c>
      <c r="G2" t="s">
        <v>21</v>
      </c>
    </row>
    <row r="3" spans="1:9" customFormat="1" x14ac:dyDescent="0.25">
      <c r="A3" s="1" t="s">
        <v>1</v>
      </c>
      <c r="B3" s="2">
        <v>43266.413194444445</v>
      </c>
      <c r="C3" s="5" t="e">
        <f t="shared" ref="C3:C23" ca="1" si="0">_xlfn.FLOOR.MATH(B3,1/96)</f>
        <v>#NAME?</v>
      </c>
      <c r="D3" s="1"/>
      <c r="E3" s="1"/>
      <c r="F3" s="6" t="s">
        <v>39</v>
      </c>
      <c r="G3" s="7">
        <v>22</v>
      </c>
    </row>
    <row r="4" spans="1:9" customFormat="1" x14ac:dyDescent="0.25">
      <c r="A4" s="1" t="s">
        <v>2</v>
      </c>
      <c r="B4" s="2">
        <v>43266.549305555556</v>
      </c>
      <c r="C4" s="5" t="e">
        <f t="shared" ca="1" si="0"/>
        <v>#NAME?</v>
      </c>
      <c r="D4" s="1"/>
      <c r="E4" s="1"/>
      <c r="F4" s="6" t="s">
        <v>7</v>
      </c>
      <c r="G4" s="7">
        <v>22</v>
      </c>
    </row>
    <row r="5" spans="1:9" customFormat="1" x14ac:dyDescent="0.25">
      <c r="A5" s="1" t="s">
        <v>3</v>
      </c>
      <c r="B5" s="2">
        <v>43266.595138888886</v>
      </c>
      <c r="C5" s="5" t="e">
        <f t="shared" ca="1" si="0"/>
        <v>#NAME?</v>
      </c>
      <c r="D5" s="1"/>
      <c r="E5" s="1"/>
    </row>
    <row r="6" spans="1:9" customFormat="1" x14ac:dyDescent="0.25">
      <c r="A6" s="1" t="s">
        <v>4</v>
      </c>
      <c r="B6" s="2">
        <v>43266.183333333334</v>
      </c>
      <c r="C6" s="5" t="e">
        <f t="shared" ca="1" si="0"/>
        <v>#NAME?</v>
      </c>
      <c r="D6" s="1"/>
      <c r="E6" s="1"/>
    </row>
    <row r="7" spans="1:9" customFormat="1" x14ac:dyDescent="0.25">
      <c r="A7" s="1" t="s">
        <v>22</v>
      </c>
      <c r="B7" s="2">
        <v>43319.54409722222</v>
      </c>
      <c r="C7" s="5" t="e">
        <f t="shared" ca="1" si="0"/>
        <v>#NAME?</v>
      </c>
      <c r="D7" s="1"/>
      <c r="E7" s="1"/>
    </row>
    <row r="8" spans="1:9" customFormat="1" x14ac:dyDescent="0.25">
      <c r="A8" s="1" t="s">
        <v>23</v>
      </c>
      <c r="B8" s="2">
        <v>43313.616168981483</v>
      </c>
      <c r="C8" s="5" t="e">
        <f t="shared" ca="1" si="0"/>
        <v>#NAME?</v>
      </c>
      <c r="D8" s="1"/>
      <c r="E8" s="1"/>
    </row>
    <row r="9" spans="1:9" customFormat="1" x14ac:dyDescent="0.25">
      <c r="A9" s="1" t="s">
        <v>24</v>
      </c>
      <c r="B9" s="2">
        <v>43319.663437499999</v>
      </c>
      <c r="C9" s="5" t="e">
        <f t="shared" ca="1" si="0"/>
        <v>#NAME?</v>
      </c>
      <c r="D9" s="1"/>
      <c r="E9" s="1"/>
      <c r="I9" s="1"/>
    </row>
    <row r="10" spans="1:9" customFormat="1" x14ac:dyDescent="0.25">
      <c r="A10" s="1" t="s">
        <v>25</v>
      </c>
      <c r="B10" s="2">
        <v>43320.196666666663</v>
      </c>
      <c r="C10" s="5" t="e">
        <f t="shared" ca="1" si="0"/>
        <v>#NAME?</v>
      </c>
      <c r="D10" s="1"/>
      <c r="E10" s="1"/>
      <c r="I10" s="1"/>
    </row>
    <row r="11" spans="1:9" customFormat="1" x14ac:dyDescent="0.25">
      <c r="A11" s="1" t="s">
        <v>26</v>
      </c>
      <c r="B11" s="2">
        <v>43320.70685185185</v>
      </c>
      <c r="C11" s="5" t="e">
        <f t="shared" ca="1" si="0"/>
        <v>#NAME?</v>
      </c>
      <c r="D11" s="1"/>
      <c r="E11" s="1"/>
      <c r="I11" s="1"/>
    </row>
    <row r="12" spans="1:9" customFormat="1" x14ac:dyDescent="0.25">
      <c r="A12" s="1" t="s">
        <v>27</v>
      </c>
      <c r="B12" s="2">
        <v>43320.707604166666</v>
      </c>
      <c r="C12" s="5" t="e">
        <f t="shared" ca="1" si="0"/>
        <v>#NAME?</v>
      </c>
      <c r="D12" s="1"/>
      <c r="E12" s="1"/>
      <c r="I12" s="1"/>
    </row>
    <row r="13" spans="1:9" customFormat="1" x14ac:dyDescent="0.25">
      <c r="A13" s="1" t="s">
        <v>28</v>
      </c>
      <c r="B13" s="2">
        <v>43319.286412037036</v>
      </c>
      <c r="C13" s="5" t="e">
        <f t="shared" ca="1" si="0"/>
        <v>#NAME?</v>
      </c>
      <c r="D13" s="1"/>
      <c r="E13" s="1"/>
      <c r="I13" s="1"/>
    </row>
    <row r="14" spans="1:9" customFormat="1" x14ac:dyDescent="0.25">
      <c r="A14" s="1" t="s">
        <v>29</v>
      </c>
      <c r="B14" s="2">
        <v>43320.300995370373</v>
      </c>
      <c r="C14" s="5" t="e">
        <f t="shared" ca="1" si="0"/>
        <v>#NAME?</v>
      </c>
      <c r="D14" s="1"/>
      <c r="E14" s="1"/>
      <c r="I14" s="1"/>
    </row>
    <row r="15" spans="1:9" customFormat="1" x14ac:dyDescent="0.25">
      <c r="A15" s="1" t="s">
        <v>30</v>
      </c>
      <c r="B15" s="2">
        <v>43319.666273148148</v>
      </c>
      <c r="C15" s="5" t="e">
        <f t="shared" ca="1" si="0"/>
        <v>#NAME?</v>
      </c>
      <c r="D15" s="1"/>
      <c r="E15" s="1"/>
      <c r="I15" s="1"/>
    </row>
    <row r="16" spans="1:9" customFormat="1" x14ac:dyDescent="0.25">
      <c r="A16" s="1" t="s">
        <v>31</v>
      </c>
      <c r="B16" s="2">
        <v>43320.655277777776</v>
      </c>
      <c r="C16" s="5" t="e">
        <f t="shared" ca="1" si="0"/>
        <v>#NAME?</v>
      </c>
      <c r="D16" s="1"/>
      <c r="E16" s="1"/>
      <c r="I16" s="1"/>
    </row>
    <row r="17" spans="1:6" customFormat="1" x14ac:dyDescent="0.25">
      <c r="A17" s="1" t="s">
        <v>32</v>
      </c>
      <c r="B17" s="2">
        <v>43320.3750462963</v>
      </c>
      <c r="C17" s="5" t="e">
        <f t="shared" ca="1" si="0"/>
        <v>#NAME?</v>
      </c>
    </row>
    <row r="18" spans="1:6" customFormat="1" x14ac:dyDescent="0.25">
      <c r="A18" s="1" t="s">
        <v>33</v>
      </c>
      <c r="B18" s="2">
        <v>43320.559641203705</v>
      </c>
      <c r="C18" s="5" t="e">
        <f t="shared" ca="1" si="0"/>
        <v>#NAME?</v>
      </c>
    </row>
    <row r="19" spans="1:6" customFormat="1" x14ac:dyDescent="0.25">
      <c r="A19" s="1" t="s">
        <v>34</v>
      </c>
      <c r="B19" s="2">
        <v>43313.494317129633</v>
      </c>
      <c r="C19" s="5" t="e">
        <f t="shared" ca="1" si="0"/>
        <v>#NAME?</v>
      </c>
    </row>
    <row r="20" spans="1:6" customFormat="1" x14ac:dyDescent="0.25">
      <c r="A20" s="1" t="s">
        <v>35</v>
      </c>
      <c r="B20" s="2">
        <v>43319.428680555553</v>
      </c>
      <c r="C20" s="5" t="e">
        <f t="shared" ca="1" si="0"/>
        <v>#NAME?</v>
      </c>
      <c r="F20" s="1"/>
    </row>
    <row r="21" spans="1:6" customFormat="1" x14ac:dyDescent="0.25">
      <c r="A21" s="1" t="s">
        <v>36</v>
      </c>
      <c r="B21" s="2">
        <v>43319.449062500003</v>
      </c>
      <c r="C21" s="5" t="e">
        <f t="shared" ca="1" si="0"/>
        <v>#NAME?</v>
      </c>
      <c r="F21" s="1"/>
    </row>
    <row r="22" spans="1:6" x14ac:dyDescent="0.25">
      <c r="A22" s="1" t="s">
        <v>37</v>
      </c>
      <c r="B22" s="2">
        <v>43320.614930555559</v>
      </c>
      <c r="C22" s="5" t="e">
        <f t="shared" ca="1" si="0"/>
        <v>#NAME?</v>
      </c>
    </row>
    <row r="23" spans="1:6" x14ac:dyDescent="0.25">
      <c r="A23" s="1" t="s">
        <v>38</v>
      </c>
      <c r="B23" s="2">
        <v>43320.664942129632</v>
      </c>
      <c r="C23" s="5" t="e">
        <f t="shared" ca="1" si="0"/>
        <v>#NAME?</v>
      </c>
    </row>
    <row r="24" spans="1:6" x14ac:dyDescent="0.25">
      <c r="B24" s="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Sberbank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001</dc:creator>
  <cp:lastModifiedBy>Чикунов Дмитрий Витальевич</cp:lastModifiedBy>
  <dcterms:created xsi:type="dcterms:W3CDTF">2018-08-10T03:00:05Z</dcterms:created>
  <dcterms:modified xsi:type="dcterms:W3CDTF">2018-08-10T09:13:46Z</dcterms:modified>
</cp:coreProperties>
</file>