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sheet 1" sheetId="1" r:id="rId1"/>
  </sheets>
  <calcPr calcId="125725"/>
</workbook>
</file>

<file path=xl/calcChain.xml><?xml version="1.0" encoding="utf-8"?>
<calcChain xmlns="http://schemas.openxmlformats.org/spreadsheetml/2006/main">
  <c r="D11" i="1"/>
  <c r="D13"/>
  <c r="C12"/>
  <c r="C13"/>
  <c r="C8"/>
  <c r="C9"/>
  <c r="C10"/>
  <c r="C11"/>
  <c r="C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7"/>
  <c r="C3"/>
  <c r="H3" s="1"/>
  <c r="C4"/>
  <c r="H4" s="1"/>
  <c r="C5"/>
  <c r="H5" s="1"/>
  <c r="C6"/>
  <c r="H6" s="1"/>
  <c r="C2"/>
  <c r="D36"/>
  <c r="D32"/>
  <c r="D31"/>
  <c r="D30"/>
  <c r="D29"/>
  <c r="D27"/>
  <c r="D26"/>
  <c r="D20"/>
  <c r="D23"/>
  <c r="D18"/>
  <c r="D15"/>
  <c r="D6" l="1"/>
  <c r="H2"/>
</calcChain>
</file>

<file path=xl/comments1.xml><?xml version="1.0" encoding="utf-8"?>
<comments xmlns="http://schemas.openxmlformats.org/spreadsheetml/2006/main">
  <authors>
    <author>Автор</author>
  </authors>
  <commentLis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17.07 по 26.07) ставим примечание 2, если пропущено 20 дней то отметку 3, если 30 то 4 и так далее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16.08 по 25.08) ставим примечание 2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20 дней (с 05.09 по 24.09) ставим примечание 3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70 дней (с 15.10 по 23.12) ставим примечание 8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пропущено 10 дней (с 03.01 по 12.01) ставим примечание 2</t>
        </r>
      </text>
    </comment>
  </commentList>
</comments>
</file>

<file path=xl/sharedStrings.xml><?xml version="1.0" encoding="utf-8"?>
<sst xmlns="http://schemas.openxmlformats.org/spreadsheetml/2006/main" count="2" uniqueCount="2">
  <si>
    <t>???</t>
  </si>
  <si>
    <t>прим.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</si>
</sst>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0" tint="-4.9989318521683403E-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/>
    <xf numFmtId="14" fontId="0" fillId="0" borderId="0" xfId="0" applyNumberFormat="1"/>
    <xf numFmtId="164" fontId="0" fillId="0" borderId="0" xfId="0" applyNumberFormat="1" applyFill="1"/>
    <xf numFmtId="0" fontId="0" fillId="0" borderId="0" xfId="0" applyNumberFormat="1" applyAlignment="1">
      <alignment horizontal="center"/>
    </xf>
    <xf numFmtId="14" fontId="0" fillId="0" borderId="0" xfId="0" applyNumberFormat="1" applyFill="1"/>
    <xf numFmtId="14" fontId="0" fillId="2" borderId="0" xfId="0" applyNumberFormat="1" applyFill="1"/>
    <xf numFmtId="0" fontId="2" fillId="3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83"/>
  <sheetViews>
    <sheetView tabSelected="1" workbookViewId="0">
      <selection activeCell="D1" sqref="D1"/>
    </sheetView>
  </sheetViews>
  <sheetFormatPr defaultRowHeight="15"/>
  <cols>
    <col min="1" max="1" width="12" bestFit="1" customWidth="1"/>
    <col min="2" max="2" width="9.140625" style="1"/>
    <col min="3" max="3" width="6" style="8" bestFit="1" customWidth="1"/>
    <col min="4" max="4" width="7.42578125" style="2" customWidth="1"/>
    <col min="5" max="5" width="6.42578125" style="8" bestFit="1" customWidth="1"/>
    <col min="6" max="6" width="7.42578125" style="2" customWidth="1"/>
    <col min="7" max="7" width="8.140625" style="2" bestFit="1" customWidth="1"/>
    <col min="8" max="8" width="9.140625" style="3"/>
    <col min="11" max="20" width="10.140625" bestFit="1" customWidth="1"/>
  </cols>
  <sheetData>
    <row r="1" spans="1:20">
      <c r="D1" s="11" t="s">
        <v>0</v>
      </c>
      <c r="E1" s="8" t="s">
        <v>1</v>
      </c>
    </row>
    <row r="2" spans="1:20" ht="12" customHeight="1">
      <c r="A2">
        <v>5.6361090124149662</v>
      </c>
      <c r="B2" s="7">
        <v>42863</v>
      </c>
      <c r="C2" s="8">
        <f>IF(B2-$B$2=0,1,B2-$B$2)</f>
        <v>1</v>
      </c>
      <c r="G2" s="1"/>
      <c r="H2" s="3" t="str">
        <f>IF(C2&gt;9,"сначала 0,1,2,3...","продолжаем считать")</f>
        <v>продолжаем считать</v>
      </c>
      <c r="K2" s="6">
        <v>42863</v>
      </c>
      <c r="L2" s="6">
        <v>42873</v>
      </c>
      <c r="M2" s="6">
        <v>42883</v>
      </c>
      <c r="N2" s="6">
        <v>42893</v>
      </c>
      <c r="O2" s="6">
        <v>42903</v>
      </c>
      <c r="P2" s="6">
        <v>42913</v>
      </c>
      <c r="Q2" s="6">
        <v>42923</v>
      </c>
      <c r="R2" s="10">
        <v>42933</v>
      </c>
      <c r="S2" s="6">
        <v>42943</v>
      </c>
      <c r="T2" s="6">
        <v>42953</v>
      </c>
    </row>
    <row r="3" spans="1:20" ht="12" customHeight="1">
      <c r="A3">
        <v>56.453557002585072</v>
      </c>
      <c r="B3" s="7">
        <v>42865</v>
      </c>
      <c r="C3" s="8">
        <f t="shared" ref="C3:C6" si="0">IF(B3-$B$2=0,1,B3-$B$2)</f>
        <v>2</v>
      </c>
      <c r="G3" s="1"/>
      <c r="H3" s="3" t="str">
        <f t="shared" ref="H3:H6" si="1">IF(C3&gt;9,"сначала 0,1,2,3...","продолжаем считать")</f>
        <v>продолжаем считать</v>
      </c>
      <c r="K3" s="6">
        <v>42864</v>
      </c>
      <c r="L3" s="6">
        <v>42874</v>
      </c>
      <c r="M3" s="6">
        <v>42884</v>
      </c>
      <c r="N3" s="6">
        <v>42894</v>
      </c>
      <c r="O3" s="6">
        <v>42904</v>
      </c>
      <c r="P3" s="6">
        <v>42914</v>
      </c>
      <c r="Q3" s="6">
        <v>42924</v>
      </c>
      <c r="R3" s="10">
        <v>42934</v>
      </c>
      <c r="S3" s="6">
        <v>42944</v>
      </c>
      <c r="T3" s="6">
        <v>42954</v>
      </c>
    </row>
    <row r="4" spans="1:20" ht="12" customHeight="1">
      <c r="A4">
        <v>43.620980159712467</v>
      </c>
      <c r="B4" s="7">
        <v>42866</v>
      </c>
      <c r="C4" s="8">
        <f t="shared" si="0"/>
        <v>3</v>
      </c>
      <c r="G4" s="1"/>
      <c r="H4" s="3" t="str">
        <f t="shared" si="1"/>
        <v>продолжаем считать</v>
      </c>
      <c r="J4" s="1"/>
      <c r="K4" s="6">
        <v>42865</v>
      </c>
      <c r="L4" s="6">
        <v>42875</v>
      </c>
      <c r="M4" s="6">
        <v>42885</v>
      </c>
      <c r="N4" s="6">
        <v>42895</v>
      </c>
      <c r="O4" s="6">
        <v>42905</v>
      </c>
      <c r="P4" s="6">
        <v>42915</v>
      </c>
      <c r="Q4" s="6">
        <v>42925</v>
      </c>
      <c r="R4" s="10">
        <v>42935</v>
      </c>
      <c r="S4" s="6">
        <v>42945</v>
      </c>
      <c r="T4" s="6">
        <v>42955</v>
      </c>
    </row>
    <row r="5" spans="1:20" ht="12" customHeight="1">
      <c r="A5">
        <v>50.130252199714469</v>
      </c>
      <c r="B5" s="7">
        <v>42870</v>
      </c>
      <c r="C5" s="8">
        <f t="shared" si="0"/>
        <v>7</v>
      </c>
      <c r="G5" s="1"/>
      <c r="H5" s="3" t="str">
        <f t="shared" si="1"/>
        <v>продолжаем считать</v>
      </c>
      <c r="K5" s="6">
        <v>42866</v>
      </c>
      <c r="L5" s="6">
        <v>42876</v>
      </c>
      <c r="M5" s="6">
        <v>42886</v>
      </c>
      <c r="N5" s="6">
        <v>42896</v>
      </c>
      <c r="O5" s="6">
        <v>42906</v>
      </c>
      <c r="P5" s="6">
        <v>42916</v>
      </c>
      <c r="Q5" s="6">
        <v>42926</v>
      </c>
      <c r="R5" s="10">
        <v>42936</v>
      </c>
      <c r="S5" s="6">
        <v>42946</v>
      </c>
      <c r="T5" s="6">
        <v>42956</v>
      </c>
    </row>
    <row r="6" spans="1:20" ht="12" customHeight="1">
      <c r="A6">
        <v>20.240149561525037</v>
      </c>
      <c r="B6" s="7">
        <v>42871</v>
      </c>
      <c r="C6" s="8">
        <f t="shared" si="0"/>
        <v>8</v>
      </c>
      <c r="D6" s="2">
        <f>SUMIF($C$2:C6,"&lt;9",$A$2:A6)</f>
        <v>176.08104793595203</v>
      </c>
      <c r="G6" s="1"/>
      <c r="H6" s="3" t="str">
        <f t="shared" si="1"/>
        <v>продолжаем считать</v>
      </c>
      <c r="K6" s="6">
        <v>42867</v>
      </c>
      <c r="L6" s="6">
        <v>42877</v>
      </c>
      <c r="M6" s="6">
        <v>42887</v>
      </c>
      <c r="N6" s="6">
        <v>42897</v>
      </c>
      <c r="O6" s="6">
        <v>42907</v>
      </c>
      <c r="P6" s="6">
        <v>42917</v>
      </c>
      <c r="Q6" s="6">
        <v>42927</v>
      </c>
      <c r="R6" s="10">
        <v>42937</v>
      </c>
      <c r="S6" s="6">
        <v>42947</v>
      </c>
      <c r="T6" s="6">
        <v>42957</v>
      </c>
    </row>
    <row r="7" spans="1:20" ht="12" customHeight="1">
      <c r="A7">
        <v>53.665540730861231</v>
      </c>
      <c r="B7" s="7">
        <v>42873</v>
      </c>
      <c r="C7" s="8">
        <f>IF(B7-$B$7=0,1,B7-$B$7)</f>
        <v>1</v>
      </c>
      <c r="G7" s="1"/>
      <c r="H7" s="4">
        <f ca="1">IF(B7-$B$2&gt;9,B7-OFFSET(C7,-1,-1),B7-$B$2)</f>
        <v>2</v>
      </c>
      <c r="K7" s="6">
        <v>42868</v>
      </c>
      <c r="L7" s="6">
        <v>42878</v>
      </c>
      <c r="M7" s="6">
        <v>42888</v>
      </c>
      <c r="N7" s="6">
        <v>42898</v>
      </c>
      <c r="O7" s="6">
        <v>42908</v>
      </c>
      <c r="P7" s="6">
        <v>42918</v>
      </c>
      <c r="Q7" s="6">
        <v>42928</v>
      </c>
      <c r="R7" s="10">
        <v>42938</v>
      </c>
      <c r="S7" s="6">
        <v>42948</v>
      </c>
      <c r="T7" s="6">
        <v>42958</v>
      </c>
    </row>
    <row r="8" spans="1:20" ht="12" customHeight="1">
      <c r="A8">
        <v>14.413435991108676</v>
      </c>
      <c r="B8" s="7">
        <v>42879</v>
      </c>
      <c r="C8" s="8">
        <f t="shared" ref="C8:C11" si="2">IF(B8-$B$7=0,1,B8-$B$7)</f>
        <v>6</v>
      </c>
      <c r="G8" s="1"/>
      <c r="H8" s="4">
        <f t="shared" ref="H8:H36" ca="1" si="3">IF(B8-$B$2&gt;9,B8-OFFSET(C8,-1,-1),B8-$B$2)</f>
        <v>6</v>
      </c>
      <c r="K8" s="6">
        <v>42869</v>
      </c>
      <c r="L8" s="6">
        <v>42879</v>
      </c>
      <c r="M8" s="6">
        <v>42889</v>
      </c>
      <c r="N8" s="6">
        <v>42899</v>
      </c>
      <c r="O8" s="6">
        <v>42909</v>
      </c>
      <c r="P8" s="6">
        <v>42919</v>
      </c>
      <c r="Q8" s="6">
        <v>42929</v>
      </c>
      <c r="R8" s="10">
        <v>42939</v>
      </c>
      <c r="S8" s="6">
        <v>42949</v>
      </c>
      <c r="T8" s="6">
        <v>42959</v>
      </c>
    </row>
    <row r="9" spans="1:20" ht="12" customHeight="1">
      <c r="A9">
        <v>43.20882816211266</v>
      </c>
      <c r="B9" s="7">
        <v>42880</v>
      </c>
      <c r="C9" s="8">
        <f t="shared" si="2"/>
        <v>7</v>
      </c>
      <c r="G9" s="1"/>
      <c r="H9" s="4">
        <f t="shared" ca="1" si="3"/>
        <v>1</v>
      </c>
      <c r="K9" s="6">
        <v>42870</v>
      </c>
      <c r="L9" s="6">
        <v>42880</v>
      </c>
      <c r="M9" s="6">
        <v>42890</v>
      </c>
      <c r="N9" s="6">
        <v>42900</v>
      </c>
      <c r="O9" s="6">
        <v>42910</v>
      </c>
      <c r="P9" s="6">
        <v>42920</v>
      </c>
      <c r="Q9" s="6">
        <v>42930</v>
      </c>
      <c r="R9" s="10">
        <v>42940</v>
      </c>
      <c r="S9" s="6">
        <v>42950</v>
      </c>
      <c r="T9" s="6">
        <v>42960</v>
      </c>
    </row>
    <row r="10" spans="1:20" ht="12" customHeight="1">
      <c r="A10">
        <v>68.919153937031936</v>
      </c>
      <c r="B10" s="7">
        <v>42881</v>
      </c>
      <c r="C10" s="8">
        <f t="shared" si="2"/>
        <v>8</v>
      </c>
      <c r="G10" s="1"/>
      <c r="H10" s="4">
        <f t="shared" ca="1" si="3"/>
        <v>1</v>
      </c>
      <c r="K10" s="6">
        <v>42871</v>
      </c>
      <c r="L10" s="6">
        <v>42881</v>
      </c>
      <c r="M10" s="6">
        <v>42891</v>
      </c>
      <c r="N10" s="6">
        <v>42901</v>
      </c>
      <c r="O10" s="6">
        <v>42911</v>
      </c>
      <c r="P10" s="6">
        <v>42921</v>
      </c>
      <c r="Q10" s="6">
        <v>42931</v>
      </c>
      <c r="R10" s="10">
        <v>42941</v>
      </c>
      <c r="S10" s="6">
        <v>42951</v>
      </c>
      <c r="T10" s="6">
        <v>42961</v>
      </c>
    </row>
    <row r="11" spans="1:20" ht="12" customHeight="1">
      <c r="A11">
        <v>7.146855083076697</v>
      </c>
      <c r="B11" s="7">
        <v>42882</v>
      </c>
      <c r="C11" s="8">
        <f t="shared" si="2"/>
        <v>9</v>
      </c>
      <c r="D11" s="2">
        <f>SUMIF($C$7:C11,"&lt;9",$A$7:A11)</f>
        <v>180.20695882111448</v>
      </c>
      <c r="G11" s="1"/>
      <c r="H11" s="4">
        <f t="shared" ca="1" si="3"/>
        <v>1</v>
      </c>
      <c r="K11" s="6">
        <v>42872</v>
      </c>
      <c r="L11" s="6">
        <v>42882</v>
      </c>
      <c r="M11" s="6">
        <v>42892</v>
      </c>
      <c r="N11" s="6">
        <v>42902</v>
      </c>
      <c r="O11" s="6">
        <v>42912</v>
      </c>
      <c r="P11" s="6">
        <v>42922</v>
      </c>
      <c r="Q11" s="6">
        <v>42932</v>
      </c>
      <c r="R11" s="10">
        <v>42942</v>
      </c>
      <c r="S11" s="6">
        <v>42952</v>
      </c>
      <c r="T11" s="6">
        <v>42962</v>
      </c>
    </row>
    <row r="12" spans="1:20" ht="12" customHeight="1">
      <c r="A12">
        <v>42.838862279896027</v>
      </c>
      <c r="B12" s="7">
        <v>42885</v>
      </c>
      <c r="C12" s="8">
        <f>IF(B12-"28.05.17"=0,1,B12-"28.05.17")</f>
        <v>2</v>
      </c>
      <c r="G12" s="1"/>
      <c r="H12" s="4">
        <f t="shared" ca="1" si="3"/>
        <v>3</v>
      </c>
    </row>
    <row r="13" spans="1:20" ht="12" customHeight="1">
      <c r="A13">
        <v>59.629976192899591</v>
      </c>
      <c r="B13" s="7">
        <v>42887</v>
      </c>
      <c r="C13" s="8">
        <f>IF(B13-"28.05.17"=0,1,B13-"28.05.17")</f>
        <v>4</v>
      </c>
      <c r="D13" s="2">
        <f>SUMIF($C$12:C13,"&lt;9",$A$12:A13)</f>
        <v>102.46883847279562</v>
      </c>
      <c r="G13" s="1"/>
      <c r="H13" s="4">
        <f t="shared" ca="1" si="3"/>
        <v>2</v>
      </c>
      <c r="K13" s="10">
        <v>42963</v>
      </c>
      <c r="L13" s="6">
        <v>42973</v>
      </c>
      <c r="M13" s="10">
        <v>42983</v>
      </c>
      <c r="N13" s="10">
        <v>42993</v>
      </c>
      <c r="O13" s="6">
        <v>43003</v>
      </c>
      <c r="P13" s="6">
        <v>43013</v>
      </c>
      <c r="Q13" s="10">
        <v>43023</v>
      </c>
      <c r="R13" s="10">
        <v>43033</v>
      </c>
      <c r="S13" s="10">
        <v>43043</v>
      </c>
      <c r="T13" s="10">
        <v>43053</v>
      </c>
    </row>
    <row r="14" spans="1:20" ht="12" customHeight="1">
      <c r="A14">
        <v>9.4416588993137012</v>
      </c>
      <c r="B14" s="7">
        <v>42901</v>
      </c>
      <c r="G14" s="1"/>
      <c r="H14" s="4">
        <f t="shared" ca="1" si="3"/>
        <v>14</v>
      </c>
      <c r="K14" s="10">
        <v>42964</v>
      </c>
      <c r="L14" s="6">
        <v>42974</v>
      </c>
      <c r="M14" s="10">
        <v>42984</v>
      </c>
      <c r="N14" s="10">
        <v>42994</v>
      </c>
      <c r="O14" s="6">
        <v>43004</v>
      </c>
      <c r="P14" s="6">
        <v>43014</v>
      </c>
      <c r="Q14" s="10">
        <v>43024</v>
      </c>
      <c r="R14" s="10">
        <v>43034</v>
      </c>
      <c r="S14" s="10">
        <v>43044</v>
      </c>
      <c r="T14" s="10">
        <v>43054</v>
      </c>
    </row>
    <row r="15" spans="1:20" ht="12" customHeight="1">
      <c r="A15">
        <v>8.348980014196492</v>
      </c>
      <c r="B15" s="7">
        <v>42902</v>
      </c>
      <c r="D15" s="2">
        <f>SUM(A15)</f>
        <v>8.348980014196492</v>
      </c>
      <c r="G15" s="1"/>
      <c r="H15" s="4">
        <f t="shared" ca="1" si="3"/>
        <v>1</v>
      </c>
      <c r="K15" s="10">
        <v>42965</v>
      </c>
      <c r="L15" s="6">
        <v>42975</v>
      </c>
      <c r="M15" s="10">
        <v>42985</v>
      </c>
      <c r="N15" s="10">
        <v>42995</v>
      </c>
      <c r="O15" s="6">
        <v>43005</v>
      </c>
      <c r="P15" s="6">
        <v>43015</v>
      </c>
      <c r="Q15" s="10">
        <v>43025</v>
      </c>
      <c r="R15" s="10">
        <v>43035</v>
      </c>
      <c r="S15" s="10">
        <v>43045</v>
      </c>
      <c r="T15" s="10">
        <v>43055</v>
      </c>
    </row>
    <row r="16" spans="1:20" ht="12" customHeight="1">
      <c r="A16">
        <v>80.61953687966141</v>
      </c>
      <c r="B16" s="7">
        <v>42905</v>
      </c>
      <c r="G16" s="1"/>
      <c r="H16" s="4">
        <f t="shared" ca="1" si="3"/>
        <v>3</v>
      </c>
      <c r="K16" s="10">
        <v>42966</v>
      </c>
      <c r="L16" s="6">
        <v>42976</v>
      </c>
      <c r="M16" s="10">
        <v>42986</v>
      </c>
      <c r="N16" s="10">
        <v>42996</v>
      </c>
      <c r="O16" s="6">
        <v>43006</v>
      </c>
      <c r="P16" s="6">
        <v>43016</v>
      </c>
      <c r="Q16" s="10">
        <v>43026</v>
      </c>
      <c r="R16" s="10">
        <v>43036</v>
      </c>
      <c r="S16" s="10">
        <v>43046</v>
      </c>
      <c r="T16" s="10">
        <v>43056</v>
      </c>
    </row>
    <row r="17" spans="1:25" ht="12" customHeight="1">
      <c r="A17">
        <v>56.569104519955033</v>
      </c>
      <c r="B17" s="7">
        <v>42907</v>
      </c>
      <c r="G17" s="1"/>
      <c r="H17" s="4">
        <f t="shared" ca="1" si="3"/>
        <v>2</v>
      </c>
      <c r="J17" s="5"/>
      <c r="K17" s="10">
        <v>42967</v>
      </c>
      <c r="L17" s="6">
        <v>42977</v>
      </c>
      <c r="M17" s="10">
        <v>42987</v>
      </c>
      <c r="N17" s="10">
        <v>42997</v>
      </c>
      <c r="O17" s="6">
        <v>43007</v>
      </c>
      <c r="P17" s="6">
        <v>43017</v>
      </c>
      <c r="Q17" s="10">
        <v>43027</v>
      </c>
      <c r="R17" s="10">
        <v>43037</v>
      </c>
      <c r="S17" s="10">
        <v>43047</v>
      </c>
      <c r="T17" s="10">
        <v>43057</v>
      </c>
      <c r="U17" s="5"/>
      <c r="V17" s="5"/>
      <c r="W17" s="5"/>
      <c r="X17" s="5"/>
      <c r="Y17" s="5"/>
    </row>
    <row r="18" spans="1:25" ht="12" customHeight="1">
      <c r="A18">
        <v>23.252311773633625</v>
      </c>
      <c r="B18" s="7">
        <v>42909</v>
      </c>
      <c r="D18" s="2">
        <f>SUM(A16:A18)</f>
        <v>160.44095317325008</v>
      </c>
      <c r="G18" s="1"/>
      <c r="H18" s="4">
        <f t="shared" ca="1" si="3"/>
        <v>2</v>
      </c>
      <c r="J18" s="5"/>
      <c r="K18" s="10">
        <v>42968</v>
      </c>
      <c r="L18" s="6">
        <v>42978</v>
      </c>
      <c r="M18" s="10">
        <v>42988</v>
      </c>
      <c r="N18" s="10">
        <v>42998</v>
      </c>
      <c r="O18" s="6">
        <v>43008</v>
      </c>
      <c r="P18" s="6">
        <v>43018</v>
      </c>
      <c r="Q18" s="10">
        <v>43028</v>
      </c>
      <c r="R18" s="10">
        <v>43038</v>
      </c>
      <c r="S18" s="10">
        <v>43048</v>
      </c>
      <c r="T18" s="10">
        <v>43058</v>
      </c>
      <c r="U18" s="5"/>
      <c r="V18" s="5"/>
      <c r="W18" s="5"/>
      <c r="X18" s="5"/>
      <c r="Y18" s="5"/>
    </row>
    <row r="19" spans="1:25" ht="12" customHeight="1">
      <c r="A19">
        <v>55.839356334975434</v>
      </c>
      <c r="B19" s="7">
        <v>42920</v>
      </c>
      <c r="G19" s="1"/>
      <c r="H19" s="4">
        <f t="shared" ca="1" si="3"/>
        <v>11</v>
      </c>
      <c r="J19" s="5"/>
      <c r="K19" s="10">
        <v>42969</v>
      </c>
      <c r="L19" s="6">
        <v>42979</v>
      </c>
      <c r="M19" s="10">
        <v>42989</v>
      </c>
      <c r="N19" s="10">
        <v>42999</v>
      </c>
      <c r="O19" s="6">
        <v>43009</v>
      </c>
      <c r="P19" s="6">
        <v>43019</v>
      </c>
      <c r="Q19" s="10">
        <v>43029</v>
      </c>
      <c r="R19" s="10">
        <v>43039</v>
      </c>
      <c r="S19" s="10">
        <v>43049</v>
      </c>
      <c r="T19" s="10">
        <v>43059</v>
      </c>
      <c r="U19" s="5"/>
      <c r="V19" s="5"/>
      <c r="W19" s="5"/>
      <c r="X19" s="5"/>
      <c r="Y19" s="5"/>
    </row>
    <row r="20" spans="1:25" ht="12" customHeight="1">
      <c r="A20">
        <v>20.416861577306399</v>
      </c>
      <c r="B20" s="7">
        <v>42922</v>
      </c>
      <c r="D20" s="2">
        <f>SUM(A19:A20)</f>
        <v>76.256217912281841</v>
      </c>
      <c r="G20" s="1"/>
      <c r="H20" s="4">
        <f t="shared" ca="1" si="3"/>
        <v>2</v>
      </c>
      <c r="J20" s="5"/>
      <c r="K20" s="10">
        <v>42970</v>
      </c>
      <c r="L20" s="6">
        <v>42980</v>
      </c>
      <c r="M20" s="10">
        <v>42990</v>
      </c>
      <c r="N20" s="10">
        <v>43000</v>
      </c>
      <c r="O20" s="6">
        <v>43010</v>
      </c>
      <c r="P20" s="6">
        <v>43020</v>
      </c>
      <c r="Q20" s="10">
        <v>43030</v>
      </c>
      <c r="R20" s="10">
        <v>43040</v>
      </c>
      <c r="S20" s="10">
        <v>43050</v>
      </c>
      <c r="T20" s="10">
        <v>43060</v>
      </c>
      <c r="U20" s="5"/>
      <c r="V20" s="5"/>
      <c r="W20" s="5"/>
      <c r="X20" s="5"/>
      <c r="Y20" s="5"/>
    </row>
    <row r="21" spans="1:25" ht="12" customHeight="1">
      <c r="A21">
        <v>48.256770519063771</v>
      </c>
      <c r="B21" s="7">
        <v>42924</v>
      </c>
      <c r="G21" s="1"/>
      <c r="H21" s="4">
        <f t="shared" ca="1" si="3"/>
        <v>2</v>
      </c>
      <c r="J21" s="5"/>
      <c r="K21" s="10">
        <v>42971</v>
      </c>
      <c r="L21" s="6">
        <v>42981</v>
      </c>
      <c r="M21" s="10">
        <v>42991</v>
      </c>
      <c r="N21" s="10">
        <v>43001</v>
      </c>
      <c r="O21" s="6">
        <v>43011</v>
      </c>
      <c r="P21" s="6">
        <v>43021</v>
      </c>
      <c r="Q21" s="10">
        <v>43031</v>
      </c>
      <c r="R21" s="10">
        <v>43041</v>
      </c>
      <c r="S21" s="10">
        <v>43051</v>
      </c>
      <c r="T21" s="10">
        <v>43061</v>
      </c>
      <c r="U21" s="5"/>
      <c r="V21" s="5"/>
      <c r="W21" s="5"/>
      <c r="X21" s="5"/>
      <c r="Y21" s="5"/>
    </row>
    <row r="22" spans="1:25" ht="12" customHeight="1">
      <c r="A22">
        <v>48.188102612020899</v>
      </c>
      <c r="B22" s="7">
        <v>42926</v>
      </c>
      <c r="G22" s="1"/>
      <c r="H22" s="4">
        <f t="shared" ca="1" si="3"/>
        <v>2</v>
      </c>
      <c r="J22" s="5"/>
      <c r="K22" s="10">
        <v>42972</v>
      </c>
      <c r="L22" s="6">
        <v>42982</v>
      </c>
      <c r="M22" s="10">
        <v>42992</v>
      </c>
      <c r="N22" s="10">
        <v>43002</v>
      </c>
      <c r="O22" s="6">
        <v>43012</v>
      </c>
      <c r="P22" s="6">
        <v>43022</v>
      </c>
      <c r="Q22" s="10">
        <v>43032</v>
      </c>
      <c r="R22" s="10">
        <v>43042</v>
      </c>
      <c r="S22" s="10">
        <v>43052</v>
      </c>
      <c r="T22" s="10">
        <v>43062</v>
      </c>
      <c r="U22" s="5"/>
      <c r="V22" s="5"/>
      <c r="W22" s="5"/>
      <c r="X22" s="5"/>
      <c r="Y22" s="5"/>
    </row>
    <row r="23" spans="1:25" ht="12" customHeight="1">
      <c r="A23">
        <v>43.750260867861719</v>
      </c>
      <c r="B23" s="7">
        <v>42930</v>
      </c>
      <c r="D23" s="2">
        <f>SUM(A20:A22)</f>
        <v>116.86173470839107</v>
      </c>
      <c r="G23" s="1"/>
      <c r="H23" s="4">
        <f t="shared" ca="1" si="3"/>
        <v>4</v>
      </c>
      <c r="J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2" customHeight="1">
      <c r="A24">
        <v>33.602986284407422</v>
      </c>
      <c r="B24" s="7">
        <v>42950</v>
      </c>
      <c r="G24" s="1"/>
      <c r="H24" s="4">
        <f t="shared" ca="1" si="3"/>
        <v>20</v>
      </c>
      <c r="J24" s="5"/>
      <c r="K24" s="10">
        <v>43063</v>
      </c>
      <c r="L24" s="10">
        <v>43073</v>
      </c>
      <c r="M24" s="10">
        <v>43083</v>
      </c>
      <c r="N24" s="9">
        <v>43093</v>
      </c>
      <c r="O24" s="10">
        <v>43103</v>
      </c>
      <c r="P24" s="9">
        <v>43113</v>
      </c>
      <c r="Q24" s="9">
        <v>43123</v>
      </c>
      <c r="R24" s="9">
        <v>43133</v>
      </c>
      <c r="S24" s="9">
        <v>43143</v>
      </c>
      <c r="T24" s="9">
        <v>43153</v>
      </c>
      <c r="U24" s="5"/>
      <c r="V24" s="5"/>
      <c r="W24" s="5"/>
      <c r="X24" s="5"/>
      <c r="Y24" s="5"/>
    </row>
    <row r="25" spans="1:25" ht="12" customHeight="1">
      <c r="A25">
        <v>55.342000889045735</v>
      </c>
      <c r="B25" s="7">
        <v>42951</v>
      </c>
      <c r="G25" s="1"/>
      <c r="H25" s="4">
        <f t="shared" ca="1" si="3"/>
        <v>1</v>
      </c>
      <c r="J25" s="5"/>
      <c r="K25" s="10">
        <v>43064</v>
      </c>
      <c r="L25" s="10">
        <v>43074</v>
      </c>
      <c r="M25" s="10">
        <v>43084</v>
      </c>
      <c r="N25" s="9">
        <v>43094</v>
      </c>
      <c r="O25" s="10">
        <v>43104</v>
      </c>
      <c r="P25" s="9">
        <v>43114</v>
      </c>
      <c r="Q25" s="9">
        <v>43124</v>
      </c>
      <c r="R25" s="9">
        <v>43134</v>
      </c>
      <c r="S25" s="9">
        <v>43144</v>
      </c>
      <c r="T25" s="9">
        <v>43154</v>
      </c>
      <c r="U25" s="5"/>
      <c r="V25" s="5"/>
      <c r="W25" s="5"/>
      <c r="X25" s="5"/>
      <c r="Y25" s="5"/>
    </row>
    <row r="26" spans="1:25" ht="12" customHeight="1">
      <c r="A26">
        <v>66.614473269611025</v>
      </c>
      <c r="B26" s="7">
        <v>42952</v>
      </c>
      <c r="D26" s="2">
        <f>SUM(A24:A26)</f>
        <v>155.55946044306418</v>
      </c>
      <c r="E26" s="12">
        <v>2</v>
      </c>
      <c r="G26" s="1"/>
      <c r="H26" s="4">
        <f t="shared" ca="1" si="3"/>
        <v>1</v>
      </c>
      <c r="J26" s="5"/>
      <c r="K26" s="10">
        <v>43065</v>
      </c>
      <c r="L26" s="10">
        <v>43075</v>
      </c>
      <c r="M26" s="10">
        <v>43085</v>
      </c>
      <c r="N26" s="9">
        <v>43095</v>
      </c>
      <c r="O26" s="10">
        <v>43105</v>
      </c>
      <c r="P26" s="9">
        <v>43115</v>
      </c>
      <c r="Q26" s="9">
        <v>43125</v>
      </c>
      <c r="R26" s="9">
        <v>43135</v>
      </c>
      <c r="S26" s="9">
        <v>43145</v>
      </c>
      <c r="T26" s="9">
        <v>43155</v>
      </c>
      <c r="U26" s="5"/>
      <c r="V26" s="5"/>
      <c r="W26" s="5"/>
      <c r="X26" s="5"/>
      <c r="Y26" s="5"/>
    </row>
    <row r="27" spans="1:25" ht="12" customHeight="1">
      <c r="A27">
        <v>76.815940890629506</v>
      </c>
      <c r="B27" s="7">
        <v>42962</v>
      </c>
      <c r="D27" s="2">
        <f>SUM(A27)</f>
        <v>76.815940890629506</v>
      </c>
      <c r="G27" s="1"/>
      <c r="H27" s="4">
        <f t="shared" ca="1" si="3"/>
        <v>10</v>
      </c>
      <c r="K27" s="10">
        <v>43066</v>
      </c>
      <c r="L27" s="10">
        <v>43076</v>
      </c>
      <c r="M27" s="10">
        <v>43086</v>
      </c>
      <c r="N27" s="9">
        <v>43096</v>
      </c>
      <c r="O27" s="10">
        <v>43106</v>
      </c>
      <c r="P27" s="9">
        <v>43116</v>
      </c>
      <c r="Q27" s="9">
        <v>43126</v>
      </c>
      <c r="R27" s="9">
        <v>43136</v>
      </c>
      <c r="S27" s="9">
        <v>43146</v>
      </c>
      <c r="T27" s="9">
        <v>43156</v>
      </c>
    </row>
    <row r="28" spans="1:25" ht="12" customHeight="1">
      <c r="A28">
        <v>80.907017304623622</v>
      </c>
      <c r="B28" s="7">
        <v>42977</v>
      </c>
      <c r="G28" s="1"/>
      <c r="H28" s="4">
        <f t="shared" ca="1" si="3"/>
        <v>15</v>
      </c>
      <c r="K28" s="10">
        <v>43067</v>
      </c>
      <c r="L28" s="10">
        <v>43077</v>
      </c>
      <c r="M28" s="10">
        <v>43087</v>
      </c>
      <c r="N28" s="9">
        <v>43097</v>
      </c>
      <c r="O28" s="10">
        <v>43107</v>
      </c>
      <c r="P28" s="9">
        <v>43117</v>
      </c>
      <c r="Q28" s="9">
        <v>43127</v>
      </c>
      <c r="R28" s="9">
        <v>43137</v>
      </c>
      <c r="S28" s="9">
        <v>43147</v>
      </c>
      <c r="T28" s="9">
        <v>43157</v>
      </c>
    </row>
    <row r="29" spans="1:25" ht="12" customHeight="1">
      <c r="A29">
        <v>64.999605347580939</v>
      </c>
      <c r="B29" s="7">
        <v>42978</v>
      </c>
      <c r="D29" s="2">
        <f>SUM(A28:A29)</f>
        <v>145.90662265220456</v>
      </c>
      <c r="E29" s="12">
        <v>2</v>
      </c>
      <c r="G29" s="1"/>
      <c r="H29" s="4">
        <f t="shared" ca="1" si="3"/>
        <v>1</v>
      </c>
      <c r="K29" s="10">
        <v>43068</v>
      </c>
      <c r="L29" s="10">
        <v>43078</v>
      </c>
      <c r="M29" s="10">
        <v>43088</v>
      </c>
      <c r="N29" s="9">
        <v>43098</v>
      </c>
      <c r="O29" s="10">
        <v>43108</v>
      </c>
      <c r="P29" s="9">
        <v>43118</v>
      </c>
      <c r="Q29" s="9">
        <v>43128</v>
      </c>
      <c r="R29" s="9">
        <v>43138</v>
      </c>
      <c r="S29" s="9">
        <v>43148</v>
      </c>
      <c r="T29" s="9">
        <v>43158</v>
      </c>
    </row>
    <row r="30" spans="1:25" ht="12" customHeight="1">
      <c r="A30">
        <v>36.942523099040415</v>
      </c>
      <c r="B30" s="7">
        <v>43011</v>
      </c>
      <c r="D30" s="2">
        <f>SUM(A30)</f>
        <v>36.942523099040415</v>
      </c>
      <c r="E30" s="12">
        <v>3</v>
      </c>
      <c r="G30" s="1"/>
      <c r="H30" s="4">
        <f t="shared" ca="1" si="3"/>
        <v>33</v>
      </c>
      <c r="K30" s="10">
        <v>43069</v>
      </c>
      <c r="L30" s="10">
        <v>43079</v>
      </c>
      <c r="M30" s="10">
        <v>43089</v>
      </c>
      <c r="N30" s="9">
        <v>43099</v>
      </c>
      <c r="O30" s="10">
        <v>43109</v>
      </c>
      <c r="P30" s="9">
        <v>43119</v>
      </c>
      <c r="Q30" s="9">
        <v>43129</v>
      </c>
      <c r="R30" s="9">
        <v>43139</v>
      </c>
      <c r="S30" s="9">
        <v>43149</v>
      </c>
      <c r="T30" s="9">
        <v>43159</v>
      </c>
    </row>
    <row r="31" spans="1:25" ht="12" customHeight="1">
      <c r="A31">
        <v>39.775282615332301</v>
      </c>
      <c r="B31" s="7">
        <v>43013</v>
      </c>
      <c r="D31" s="2">
        <f>SUM(A31)</f>
        <v>39.775282615332301</v>
      </c>
      <c r="G31" s="1"/>
      <c r="H31" s="4">
        <f t="shared" ca="1" si="3"/>
        <v>2</v>
      </c>
      <c r="K31" s="10">
        <v>43070</v>
      </c>
      <c r="L31" s="10">
        <v>43080</v>
      </c>
      <c r="M31" s="10">
        <v>43090</v>
      </c>
      <c r="N31" s="9">
        <v>43100</v>
      </c>
      <c r="O31" s="10">
        <v>43110</v>
      </c>
      <c r="P31" s="9">
        <v>43120</v>
      </c>
      <c r="Q31" s="9">
        <v>43130</v>
      </c>
      <c r="R31" s="9">
        <v>43140</v>
      </c>
      <c r="S31" s="9">
        <v>43150</v>
      </c>
      <c r="T31" s="9">
        <v>43160</v>
      </c>
    </row>
    <row r="32" spans="1:25" ht="12" customHeight="1">
      <c r="A32">
        <v>51.061854137153254</v>
      </c>
      <c r="B32" s="1">
        <v>43102</v>
      </c>
      <c r="D32" s="2">
        <f>SUM(A32)</f>
        <v>51.061854137153254</v>
      </c>
      <c r="E32" s="12">
        <v>8</v>
      </c>
      <c r="G32" s="1"/>
      <c r="H32" s="4">
        <f t="shared" ca="1" si="3"/>
        <v>89</v>
      </c>
      <c r="K32" s="10">
        <v>43071</v>
      </c>
      <c r="L32" s="10">
        <v>43081</v>
      </c>
      <c r="M32" s="10">
        <v>43091</v>
      </c>
      <c r="N32" s="9">
        <v>43101</v>
      </c>
      <c r="O32" s="10">
        <v>43111</v>
      </c>
      <c r="P32" s="9">
        <v>43121</v>
      </c>
      <c r="Q32" s="9">
        <v>43131</v>
      </c>
      <c r="R32" s="9">
        <v>43141</v>
      </c>
      <c r="S32" s="9">
        <v>43151</v>
      </c>
      <c r="T32" s="9">
        <v>43161</v>
      </c>
    </row>
    <row r="33" spans="1:20" ht="12" customHeight="1">
      <c r="A33">
        <v>68.418968219432372</v>
      </c>
      <c r="B33" s="1">
        <v>43116</v>
      </c>
      <c r="G33" s="1"/>
      <c r="H33" s="4">
        <f t="shared" ca="1" si="3"/>
        <v>14</v>
      </c>
      <c r="K33" s="10">
        <v>43072</v>
      </c>
      <c r="L33" s="10">
        <v>43082</v>
      </c>
      <c r="M33" s="10">
        <v>43092</v>
      </c>
      <c r="N33" s="9">
        <v>43102</v>
      </c>
      <c r="O33" s="10">
        <v>43112</v>
      </c>
      <c r="P33" s="9">
        <v>43122</v>
      </c>
      <c r="Q33" s="9">
        <v>43132</v>
      </c>
      <c r="R33" s="9">
        <v>43142</v>
      </c>
      <c r="S33" s="9">
        <v>43152</v>
      </c>
      <c r="T33" s="9">
        <v>43162</v>
      </c>
    </row>
    <row r="34" spans="1:20" ht="12" customHeight="1">
      <c r="A34">
        <v>13.663642140806305</v>
      </c>
      <c r="B34" s="1">
        <v>43118</v>
      </c>
      <c r="G34" s="1"/>
      <c r="H34" s="4">
        <f t="shared" ca="1" si="3"/>
        <v>2</v>
      </c>
    </row>
    <row r="35" spans="1:20" ht="12" customHeight="1">
      <c r="A35">
        <v>3.5635200944302912</v>
      </c>
      <c r="B35" s="1">
        <v>43120</v>
      </c>
      <c r="G35" s="1"/>
      <c r="H35" s="4">
        <f t="shared" ca="1" si="3"/>
        <v>2</v>
      </c>
    </row>
    <row r="36" spans="1:20" ht="12" customHeight="1">
      <c r="A36">
        <v>74.99579585328506</v>
      </c>
      <c r="B36" s="1">
        <v>43121</v>
      </c>
      <c r="D36" s="2">
        <f>SUM(A33:A36)</f>
        <v>160.64192630795401</v>
      </c>
      <c r="E36" s="12">
        <v>2</v>
      </c>
      <c r="G36" s="1"/>
      <c r="H36" s="4">
        <f t="shared" ca="1" si="3"/>
        <v>1</v>
      </c>
    </row>
    <row r="37" spans="1:20">
      <c r="G37" s="1"/>
      <c r="H37" s="4"/>
    </row>
    <row r="38" spans="1:20">
      <c r="G38" s="1"/>
      <c r="H38" s="4"/>
    </row>
    <row r="39" spans="1:20">
      <c r="G39" s="1"/>
      <c r="H39" s="4"/>
    </row>
    <row r="40" spans="1:20">
      <c r="G40" s="1"/>
      <c r="H40" s="4"/>
    </row>
    <row r="41" spans="1:20">
      <c r="G41" s="1"/>
      <c r="H41" s="4"/>
    </row>
    <row r="42" spans="1:20">
      <c r="G42" s="1"/>
      <c r="H42" s="4"/>
    </row>
    <row r="43" spans="1:20">
      <c r="G43" s="1"/>
      <c r="H43" s="4"/>
    </row>
    <row r="44" spans="1:20">
      <c r="G44" s="1"/>
      <c r="H44" s="4"/>
    </row>
    <row r="45" spans="1:20">
      <c r="G45" s="1"/>
      <c r="H45" s="4"/>
    </row>
    <row r="46" spans="1:20">
      <c r="G46" s="1"/>
      <c r="H46" s="4"/>
    </row>
    <row r="47" spans="1:20">
      <c r="G47" s="1"/>
      <c r="H47" s="4"/>
    </row>
    <row r="48" spans="1:20">
      <c r="G48" s="1"/>
      <c r="H48" s="4"/>
    </row>
    <row r="49" spans="7:8">
      <c r="G49" s="1"/>
      <c r="H49" s="4"/>
    </row>
    <row r="50" spans="7:8">
      <c r="G50" s="1"/>
      <c r="H50" s="4"/>
    </row>
    <row r="51" spans="7:8">
      <c r="G51" s="1"/>
      <c r="H51" s="4"/>
    </row>
    <row r="52" spans="7:8">
      <c r="G52" s="1"/>
      <c r="H52" s="4"/>
    </row>
    <row r="53" spans="7:8">
      <c r="G53" s="1"/>
    </row>
    <row r="54" spans="7:8">
      <c r="G54" s="1"/>
    </row>
    <row r="55" spans="7:8">
      <c r="G55" s="1"/>
    </row>
    <row r="56" spans="7:8">
      <c r="G56" s="1"/>
    </row>
    <row r="57" spans="7:8">
      <c r="G57" s="1"/>
    </row>
    <row r="58" spans="7:8">
      <c r="G58" s="1"/>
    </row>
    <row r="59" spans="7:8">
      <c r="G59" s="1"/>
    </row>
    <row r="60" spans="7:8">
      <c r="G60" s="1"/>
    </row>
    <row r="61" spans="7:8">
      <c r="G61" s="1"/>
    </row>
    <row r="62" spans="7:8">
      <c r="G62" s="1"/>
    </row>
    <row r="63" spans="7:8">
      <c r="G63" s="1"/>
    </row>
    <row r="64" spans="7:8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  <row r="81" spans="7:11">
      <c r="G81" s="1"/>
    </row>
    <row r="82" spans="7:11">
      <c r="G82" s="1"/>
      <c r="K82" s="6"/>
    </row>
    <row r="83" spans="7:11">
      <c r="G83" s="1"/>
      <c r="K83" s="6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2018-08-15T10:08:40Z</dcterms:modified>
</cp:coreProperties>
</file>