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F7" i="1"/>
  <c r="F6" i="1"/>
  <c r="D8" i="1"/>
  <c r="C8" i="1"/>
  <c r="D7" i="1"/>
  <c r="C7" i="1"/>
  <c r="D6" i="1"/>
  <c r="I8" i="1"/>
  <c r="H8" i="1"/>
  <c r="I7" i="1"/>
  <c r="H7" i="1"/>
  <c r="I6" i="1"/>
  <c r="H6" i="1"/>
  <c r="C6" i="1"/>
</calcChain>
</file>

<file path=xl/sharedStrings.xml><?xml version="1.0" encoding="utf-8"?>
<sst xmlns="http://schemas.openxmlformats.org/spreadsheetml/2006/main" count="21" uniqueCount="8">
  <si>
    <t>ош № 58</t>
  </si>
  <si>
    <t>1.27</t>
  </si>
  <si>
    <t>шт</t>
  </si>
  <si>
    <t>Разметка</t>
  </si>
  <si>
    <t>бел,м2</t>
  </si>
  <si>
    <t>красн,м2</t>
  </si>
  <si>
    <t>1.14.1</t>
  </si>
  <si>
    <t>3.333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</si>
</sst>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4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4:I8"/>
  <sheetViews>
    <sheetView tabSelected="1" workbookViewId="0">
      <selection activeCell="C6" sqref="C6"/>
    </sheetView>
  </sheetViews>
  <sheetFormatPr defaultRowHeight="15" x14ac:dyDescent="0.25"/>
  <cols>
    <col min="2" max="2" width="4.5703125" customWidth="1"/>
    <col min="3" max="3" width="7.28515625" customWidth="1"/>
    <col min="4" max="4" width="9.140625" customWidth="1"/>
    <col min="5" max="5" width="4.7109375" customWidth="1"/>
    <col min="6" max="6" width="7.42578125" customWidth="1"/>
  </cols>
  <sheetData>
    <row r="4" spans="1:9" x14ac:dyDescent="0.25">
      <c r="A4" s="5"/>
      <c r="B4" s="7" t="s">
        <v>1</v>
      </c>
      <c r="C4" s="7"/>
      <c r="D4" s="7"/>
      <c r="E4" s="8" t="s">
        <v>6</v>
      </c>
      <c r="F4" s="8"/>
      <c r="G4" s="7" t="s">
        <v>7</v>
      </c>
      <c r="H4" s="7"/>
      <c r="I4" s="7"/>
    </row>
    <row r="5" spans="1:9" x14ac:dyDescent="0.25">
      <c r="A5" s="6"/>
      <c r="B5" s="2" t="s">
        <v>2</v>
      </c>
      <c r="C5" s="2" t="s">
        <v>4</v>
      </c>
      <c r="D5" s="3" t="s">
        <v>5</v>
      </c>
      <c r="E5" s="1" t="s">
        <v>2</v>
      </c>
      <c r="F5" s="3" t="s">
        <v>4</v>
      </c>
      <c r="G5" s="2" t="s">
        <v>2</v>
      </c>
      <c r="H5" s="2" t="s">
        <v>4</v>
      </c>
      <c r="I5" s="3" t="s">
        <v>5</v>
      </c>
    </row>
    <row r="6" spans="1:9" x14ac:dyDescent="0.25">
      <c r="A6" s="3" t="s">
        <v>0</v>
      </c>
      <c r="B6" s="3">
        <v>2</v>
      </c>
      <c r="C6" s="12">
        <f>SUMPRODUCT((LOOKUP("яяя",$A$4:C$4)=LOOKUP(COLUMN(Лист2!$B:$Z),COLUMN(Лист2!$B:$Z)/(Лист2!$B$3:$Z$3&lt;&gt;""),Лист2!$B$3:$Z$3))*(Лист2!$B$4:$Z$4=C$5)*Лист2!$B5:$Z5)*LOOKUP(,-1/($A$5:B$5="шт"),$A6:B6)</f>
        <v>14.2</v>
      </c>
      <c r="D6" s="12">
        <f>SUMPRODUCT((LOOKUP("яяя",$A$4:D$4)=LOOKUP(COLUMN(Лист2!$B:$Z),COLUMN(Лист2!$B:$Z)/(Лист2!$B$3:$Z$3&lt;&gt;""),Лист2!$B$3:$Z$3))*(Лист2!$B$4:$Z$4=D$5)*Лист2!$B5:$Z5)*LOOKUP(,-1/($A$5:C$5="шт"),$A6:C6)</f>
        <v>0.4</v>
      </c>
      <c r="E6" s="3">
        <v>3</v>
      </c>
      <c r="F6" s="12">
        <f>SUMPRODUCT((LOOKUP("яяя",$A$4:F$4)=LOOKUP(COLUMN(Лист2!$B:$Z),COLUMN(Лист2!$B:$Z)/(Лист2!$B$3:$Z$3&lt;&gt;""),Лист2!$B$3:$Z$3))*(Лист2!$B$4:$Z$4=F$5)*Лист2!$B5:$Z5)*LOOKUP(,-1/($A$5:E$5="шт"),$A6:E6)</f>
        <v>4.8000000000000007</v>
      </c>
      <c r="G6" s="3">
        <v>2</v>
      </c>
      <c r="H6" s="12">
        <f>SUMPRODUCT((LOOKUP("яяя",$A$4:H$4)=LOOKUP(COLUMN(Лист2!$B:$Z),COLUMN(Лист2!$B:$Z)/(Лист2!$B$3:$Z$3&lt;&gt;""),Лист2!$B$3:$Z$3))*(Лист2!$B$4:$Z$4=H$5)*Лист2!$B5:$Z5)*LOOKUP(,-1/($A$5:G$5="шт"),$A6:G6)</f>
        <v>198</v>
      </c>
      <c r="I6" s="12">
        <f>SUMPRODUCT((LOOKUP("яяя",$A$4:I$4)=LOOKUP(COLUMN(Лист2!$B:$Z),COLUMN(Лист2!$B:$Z)/(Лист2!$B$3:$Z$3&lt;&gt;""),Лист2!$B$3:$Z$3))*(Лист2!$B$4:$Z$4=I$5)*Лист2!$B5:$Z5)*LOOKUP(,-1/($A$5:H$5="шт"),$A6:H6)</f>
        <v>110</v>
      </c>
    </row>
    <row r="7" spans="1:9" x14ac:dyDescent="0.25">
      <c r="C7" s="12">
        <f>SUMPRODUCT((LOOKUP("яяя",$A$4:C$4)=LOOKUP(COLUMN(Лист2!$B:$Z),COLUMN(Лист2!$B:$Z)/(Лист2!$B$3:$Z$3&lt;&gt;""),Лист2!$B$3:$Z$3))*(Лист2!$B$4:$Z$4=C$5)*Лист2!$B6:$Z6)*LOOKUP(,-1/($A$5:B$5="шт"),$A7:B7)</f>
        <v>0</v>
      </c>
      <c r="D7" s="12">
        <f>SUMPRODUCT((LOOKUP("яяя",$A$4:D$4)=LOOKUP(COLUMN(Лист2!$B:$Z),COLUMN(Лист2!$B:$Z)/(Лист2!$B$3:$Z$3&lt;&gt;""),Лист2!$B$3:$Z$3))*(Лист2!$B$4:$Z$4=D$5)*Лист2!$B6:$Z6)*LOOKUP(,-1/($A$5:C$5="шт"),$A7:C7)</f>
        <v>0</v>
      </c>
      <c r="F7" s="12">
        <f>SUMPRODUCT((LOOKUP("яяя",$A$4:F$4)=LOOKUP(COLUMN(Лист2!$B:$Z),COLUMN(Лист2!$B:$Z)/(Лист2!$B$3:$Z$3&lt;&gt;""),Лист2!$B$3:$Z$3))*(Лист2!$B$4:$Z$4=F$5)*Лист2!$B6:$Z6)*LOOKUP(,-1/($A$5:E$5="шт"),$A7:E7)</f>
        <v>0</v>
      </c>
      <c r="H7" s="12">
        <f>SUMPRODUCT((LOOKUP("яяя",$A$4:H$4)=LOOKUP(COLUMN(Лист2!$B:$Z),COLUMN(Лист2!$B:$Z)/(Лист2!$B$3:$Z$3&lt;&gt;""),Лист2!$B$3:$Z$3))*(Лист2!$B$4:$Z$4=H$5)*Лист2!$B6:$Z6)*LOOKUP(,-1/($A$5:G$5="шт"),$A7:G7)</f>
        <v>0</v>
      </c>
      <c r="I7" s="12">
        <f>SUMPRODUCT((LOOKUP("яяя",$A$4:I$4)=LOOKUP(COLUMN(Лист2!$B:$Z),COLUMN(Лист2!$B:$Z)/(Лист2!$B$3:$Z$3&lt;&gt;""),Лист2!$B$3:$Z$3))*(Лист2!$B$4:$Z$4=I$5)*Лист2!$B6:$Z6)*LOOKUP(,-1/($A$5:H$5="шт"),$A7:H7)</f>
        <v>0</v>
      </c>
    </row>
    <row r="8" spans="1:9" x14ac:dyDescent="0.25">
      <c r="C8" s="12">
        <f>SUMPRODUCT((LOOKUP("яяя",$A$4:C$4)=LOOKUP(COLUMN(Лист2!$B:$Z),COLUMN(Лист2!$B:$Z)/(Лист2!$B$3:$Z$3&lt;&gt;""),Лист2!$B$3:$Z$3))*(Лист2!$B$4:$Z$4=C$5)*Лист2!$B7:$Z7)*LOOKUP(,-1/($A$5:B$5="шт"),$A8:B8)</f>
        <v>0</v>
      </c>
      <c r="D8" s="12">
        <f>SUMPRODUCT((LOOKUP("яяя",$A$4:D$4)=LOOKUP(COLUMN(Лист2!$B:$Z),COLUMN(Лист2!$B:$Z)/(Лист2!$B$3:$Z$3&lt;&gt;""),Лист2!$B$3:$Z$3))*(Лист2!$B$4:$Z$4=D$5)*Лист2!$B7:$Z7)*LOOKUP(,-1/($A$5:C$5="шт"),$A8:C8)</f>
        <v>0</v>
      </c>
      <c r="F8" s="12">
        <f>SUMPRODUCT((LOOKUP("яяя",$A$4:F$4)=LOOKUP(COLUMN(Лист2!$B:$Z),COLUMN(Лист2!$B:$Z)/(Лист2!$B$3:$Z$3&lt;&gt;""),Лист2!$B$3:$Z$3))*(Лист2!$B$4:$Z$4=F$5)*Лист2!$B7:$Z7)*LOOKUP(,-1/($A$5:E$5="шт"),$A8:E8)</f>
        <v>0</v>
      </c>
      <c r="H8" s="12">
        <f>SUMPRODUCT((LOOKUP("яяя",$A$4:H$4)=LOOKUP(COLUMN(Лист2!$B:$Z),COLUMN(Лист2!$B:$Z)/(Лист2!$B$3:$Z$3&lt;&gt;""),Лист2!$B$3:$Z$3))*(Лист2!$B$4:$Z$4=H$5)*Лист2!$B7:$Z7)*LOOKUP(,-1/($A$5:G$5="шт"),$A8:G8)</f>
        <v>0</v>
      </c>
      <c r="I8" s="12">
        <f>SUMPRODUCT((LOOKUP("яяя",$A$4:I$4)=LOOKUP(COLUMN(Лист2!$B:$Z),COLUMN(Лист2!$B:$Z)/(Лист2!$B$3:$Z$3&lt;&gt;""),Лист2!$B$3:$Z$3))*(Лист2!$B$4:$Z$4=I$5)*Лист2!$B7:$Z7)*LOOKUP(,-1/($A$5:H$5="шт"),$A8:H8)</f>
        <v>0</v>
      </c>
    </row>
  </sheetData>
  <mergeCells count="3">
    <mergeCell ref="B4:D4"/>
    <mergeCell ref="E4:F4"/>
    <mergeCell ref="G4:I4"/>
  </mergeCells>
  <pageMargins left="0.7" right="0.7" top="0.75" bottom="0.75" header="0.3" footer="0.3"/>
  <pageSetup paperSize="9" orientation="portrait" verticalDpi="0" r:id="rId1"/>
  <ignoredErrors>
    <ignoredError sqref="B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3:F5"/>
  <sheetViews>
    <sheetView workbookViewId="0">
      <selection activeCell="G5" sqref="G5"/>
    </sheetView>
  </sheetViews>
  <sheetFormatPr defaultRowHeight="15" x14ac:dyDescent="0.25"/>
  <cols>
    <col min="1" max="1" width="6" customWidth="1"/>
  </cols>
  <sheetData>
    <row r="3" spans="1:6" ht="18" customHeight="1" x14ac:dyDescent="0.25">
      <c r="A3" s="9" t="s">
        <v>3</v>
      </c>
      <c r="B3" s="7" t="s">
        <v>1</v>
      </c>
      <c r="C3" s="7"/>
      <c r="D3" s="1" t="s">
        <v>6</v>
      </c>
      <c r="E3" s="7" t="s">
        <v>7</v>
      </c>
      <c r="F3" s="7"/>
    </row>
    <row r="4" spans="1:6" ht="18" customHeight="1" x14ac:dyDescent="0.25">
      <c r="A4" s="10"/>
      <c r="B4" s="2" t="s">
        <v>4</v>
      </c>
      <c r="C4" s="1" t="s">
        <v>5</v>
      </c>
      <c r="D4" s="1" t="s">
        <v>4</v>
      </c>
      <c r="E4" s="2" t="s">
        <v>4</v>
      </c>
      <c r="F4" s="4" t="s">
        <v>5</v>
      </c>
    </row>
    <row r="5" spans="1:6" ht="18" customHeight="1" x14ac:dyDescent="0.25">
      <c r="A5" s="11"/>
      <c r="B5" s="1">
        <v>7.1</v>
      </c>
      <c r="C5" s="1">
        <v>0.2</v>
      </c>
      <c r="D5" s="1">
        <v>1.6</v>
      </c>
      <c r="E5" s="4">
        <v>99</v>
      </c>
      <c r="F5" s="4">
        <v>55</v>
      </c>
    </row>
  </sheetData>
  <mergeCells count="3">
    <mergeCell ref="B3:C3"/>
    <mergeCell ref="A3:A5"/>
    <mergeCell ref="E3:F3"/>
  </mergeCells>
  <pageMargins left="0.7" right="0.7" top="0.75" bottom="0.75" header="0.3" footer="0.3"/>
  <ignoredErrors>
    <ignoredError sqref="B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2018-08-28T17:11:22Z</dcterms:modified>
</cp:coreProperties>
</file>