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Vlad\Desktop\"/>
    </mc:Choice>
  </mc:AlternateContent>
  <bookViews>
    <workbookView xWindow="0" yWindow="0" windowWidth="28800" windowHeight="13800" firstSheet="1" activeTab="2"/>
  </bookViews>
  <sheets>
    <sheet name="ТМЦ" sheetId="1" state="hidden" r:id="rId1"/>
    <sheet name="ПКО" sheetId="353" r:id="rId2"/>
    <sheet name="ПРИХОД за месяц" sheetId="159" r:id="rId3"/>
    <sheet name="_Config_" sheetId="192" state="veryHidden" r:id="rId4"/>
    <sheet name="_Names_" sheetId="193" state="veryHidden" r:id="rId5"/>
  </sheets>
  <definedNames>
    <definedName name="_xlnm._FilterDatabase" localSheetId="1" hidden="1">ПКО!#REF!</definedName>
    <definedName name="_xlnm._FilterDatabase" localSheetId="2" hidden="1">'ПРИХОД за месяц'!$A$19:$CR$95</definedName>
    <definedName name="_xlnm.Print_Titles" localSheetId="1">ПКО!$16:$19</definedName>
    <definedName name="_xlnm.Print_Titles" localSheetId="2">'ПРИХОД за месяц'!$16:$20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95" i="159" l="1"/>
  <c r="BJ95" i="159"/>
  <c r="AT95" i="159"/>
  <c r="L58" i="1" l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9" i="1" s="1"/>
  <c r="L60" i="1" s="1"/>
  <c r="L5" i="1"/>
  <c r="L4" i="1"/>
</calcChain>
</file>

<file path=xl/sharedStrings.xml><?xml version="1.0" encoding="utf-8"?>
<sst xmlns="http://schemas.openxmlformats.org/spreadsheetml/2006/main" count="446" uniqueCount="212">
  <si>
    <t>подотчетные МОИ</t>
  </si>
  <si>
    <t>ном №</t>
  </si>
  <si>
    <t xml:space="preserve">наименование </t>
  </si>
  <si>
    <t>код</t>
  </si>
  <si>
    <t>ед. изм</t>
  </si>
  <si>
    <t>кол-во</t>
  </si>
  <si>
    <t>цена</t>
  </si>
  <si>
    <t>сумма</t>
  </si>
  <si>
    <t>дата</t>
  </si>
  <si>
    <t>ЛЕНТА САМОКЛЕЮЩАЯСЯ</t>
  </si>
  <si>
    <t>LUXTAPE</t>
  </si>
  <si>
    <t>50Х90</t>
  </si>
  <si>
    <t>шт</t>
  </si>
  <si>
    <t>ПАСТА КОЛЕРНАЯ</t>
  </si>
  <si>
    <t>ПАЛИТРА</t>
  </si>
  <si>
    <t>100МЛ СИНИЙ</t>
  </si>
  <si>
    <t>ВИНТ САМОНАРЕЗАЮЩИЙ</t>
  </si>
  <si>
    <t>ULTRAFIX</t>
  </si>
  <si>
    <t>3,5Х35</t>
  </si>
  <si>
    <t>ДЮБЕЛЬ-ГВОЗДЬ</t>
  </si>
  <si>
    <t>WKRET-MET SMK</t>
  </si>
  <si>
    <t>6Х40</t>
  </si>
  <si>
    <t>ПОДВЕС ПРЯМОЙ ДЛЯ ГИПСОКАРТОНА</t>
  </si>
  <si>
    <t>АРТ.3052</t>
  </si>
  <si>
    <t>300Х30Х0,6 DОТВ=4/6 КРОКОДИЛ</t>
  </si>
  <si>
    <t>ЗАТИРКА ДЛЯ ШВОВ</t>
  </si>
  <si>
    <t>EK F-100</t>
  </si>
  <si>
    <t>ТУ 5745-026-47532402-05</t>
  </si>
  <si>
    <t>2КГ БЕЛЫЙ</t>
  </si>
  <si>
    <t>ГИПСОКАРТОН ЛИСТОВОЙ</t>
  </si>
  <si>
    <t>ТИГИ-КНАУФ</t>
  </si>
  <si>
    <t>2500Х1200Х9.5</t>
  </si>
  <si>
    <t>ТРОЙНИК ПОЛИПРОПИЛЕНОВЫЙ ДЛЯ ТРУБ</t>
  </si>
  <si>
    <t>PILSA PPYT20</t>
  </si>
  <si>
    <t>ДУ=20 БЕЛЫЙ</t>
  </si>
  <si>
    <t>УГОЛЬНИК ПОЛИПРОПИЛЕНОВЫЙ</t>
  </si>
  <si>
    <t>TEBO 015030101</t>
  </si>
  <si>
    <t>20 90ГРАДУСОВ</t>
  </si>
  <si>
    <t>PRO AQUA PP-R</t>
  </si>
  <si>
    <t>ТУ 2248-032-00284581-98</t>
  </si>
  <si>
    <t>D20 90ГРАДУСОВ</t>
  </si>
  <si>
    <t>КРЕПЛЕНИЕ ПОЛИПРОПИЛЕНОВОЕ</t>
  </si>
  <si>
    <t>FIRAT 7B33000020</t>
  </si>
  <si>
    <t>20ММ</t>
  </si>
  <si>
    <t>ГОФРА ДЛЯ УНИТАЗА С ВЫХОДОМ</t>
  </si>
  <si>
    <t>АНИ К 821</t>
  </si>
  <si>
    <t>СИФОН БУТЫЛОЧНЫЙ ДЛЯ РАКОВИНЫ</t>
  </si>
  <si>
    <t>HATRIA 0421.0051</t>
  </si>
  <si>
    <t>ХРОМ</t>
  </si>
  <si>
    <t>ТРУБА НАПОРНАЯ ПОЛИПРОПИЛЕНОВАЯ</t>
  </si>
  <si>
    <t>ПП</t>
  </si>
  <si>
    <t>ТУ 38.102.100-89</t>
  </si>
  <si>
    <t>20Х1,9 1МПА</t>
  </si>
  <si>
    <t>м</t>
  </si>
  <si>
    <t>ОТВОД КАНАЛИЗАЦИОННЫЙ ИЗ ПОЛИПРОПИЛЕНА</t>
  </si>
  <si>
    <t>50 87ГРАДУСОВ</t>
  </si>
  <si>
    <t xml:space="preserve">ТРУБА КАНАЛИЗАЦИОННАЯ ПП 110*1500 </t>
  </si>
  <si>
    <t>110Х1500</t>
  </si>
  <si>
    <t>СМЕСИТЕЛЬ ДЛЯ РАКОВИНЫ</t>
  </si>
  <si>
    <t>RODDEX</t>
  </si>
  <si>
    <t>MECO 01410</t>
  </si>
  <si>
    <t>15Х250</t>
  </si>
  <si>
    <t>ЗАМОК ВИСЯЧИЙ</t>
  </si>
  <si>
    <t>GEGE610/50 SPERRE 1</t>
  </si>
  <si>
    <t>APECS PD-01-38</t>
  </si>
  <si>
    <t>JOBI</t>
  </si>
  <si>
    <t>ЗЕЛЕНОЕ ЯБЛОКО</t>
  </si>
  <si>
    <t>ШЛАНГ РЕЗИНОВЫЙ</t>
  </si>
  <si>
    <t>VEIT EPDM</t>
  </si>
  <si>
    <t>7,5Х3,5-1,5МПА</t>
  </si>
  <si>
    <t>ПОРОГ-СТЫК АЛЮМИНИЕВЫЙ ДЛЯ НАПОЛЬНЫХ ПОКРЫТИЙ</t>
  </si>
  <si>
    <t>АЛ-163</t>
  </si>
  <si>
    <t>28Х1000 БУК</t>
  </si>
  <si>
    <t>ЭМАЛЬ ДЛЯ РАДИАТОРОВ ГЛЯНЦЕВАЯ 400мл</t>
  </si>
  <si>
    <t>ЛАКРА</t>
  </si>
  <si>
    <t>ТУ 2312-081-45860602-2010</t>
  </si>
  <si>
    <t>1КГ БЕЛЫЙ</t>
  </si>
  <si>
    <t>110 87ГРАДУСОВ</t>
  </si>
  <si>
    <t>ТРУБА ДЛЯ НАРУЖНОЙ КАНАЛИЗАЦИИ</t>
  </si>
  <si>
    <t>POLYTRON ПВХ</t>
  </si>
  <si>
    <t>ТУ 2248-043-00284571-2000</t>
  </si>
  <si>
    <t>50Х2000</t>
  </si>
  <si>
    <t>ГРУНТ-ЭМАЛЬ ПО РЖАВЧИНЕ</t>
  </si>
  <si>
    <t>ТЕКС РЖАВО STOP</t>
  </si>
  <si>
    <t>0,9КГ СЕРЫЙ</t>
  </si>
  <si>
    <t>РАСТВОРИТЕЛЬ</t>
  </si>
  <si>
    <t>PRINT PRODUCT D-LIMONENE</t>
  </si>
  <si>
    <t>250МЛ</t>
  </si>
  <si>
    <t>СГОН ПРЯМОЙ</t>
  </si>
  <si>
    <t>VALTEC VTR 341</t>
  </si>
  <si>
    <t>1ДЮЙМ ВР-НР</t>
  </si>
  <si>
    <t>СГОН СТАЛЬНОЙ С ЦИЛИНДРИЧЕСКОЙ РЕЗЬБОЙ</t>
  </si>
  <si>
    <t>ГОСТ 8969-75</t>
  </si>
  <si>
    <t>DУ=50 L=17/65/150 2ДЮЙМА 1,6МПА</t>
  </si>
  <si>
    <t>КОНТРГАЙКА</t>
  </si>
  <si>
    <t>8ТН.940.018-01</t>
  </si>
  <si>
    <t>1ДЮЙМ</t>
  </si>
  <si>
    <t>МУФТА ПРЯМАЯ</t>
  </si>
  <si>
    <t>PRO AQUA PP-R PA12010P</t>
  </si>
  <si>
    <t>ОТВОД СТАЛЬНОЙ КРУТОИЗОГНУТЫЙ</t>
  </si>
  <si>
    <t>ИСПОЛНЕНИЕ 2</t>
  </si>
  <si>
    <t>ГОСТ 30753-2001</t>
  </si>
  <si>
    <t>25Х3.2 90ГРАДУСОВ</t>
  </si>
  <si>
    <t>ИСПОЛНЕНИЕ 2 СТ20</t>
  </si>
  <si>
    <t>ГОСТ 17375-2001</t>
  </si>
  <si>
    <t>325Х10 90ГРАДУСОВ</t>
  </si>
  <si>
    <t>ЛЕН САНТЕХНИЧЕСКИЙ</t>
  </si>
  <si>
    <t>ЭКСТРА</t>
  </si>
  <si>
    <t>ГОСТ 10330-76</t>
  </si>
  <si>
    <t>100Г</t>
  </si>
  <si>
    <t>КЮВЕТА ПЛАСТМАССОВАЯ ДЛЯ КРАСКИ</t>
  </si>
  <si>
    <t>330Х350</t>
  </si>
  <si>
    <t>КИСТЬ МАЛЯРНАЯ ПЛОСКАЯ</t>
  </si>
  <si>
    <t>КП-25</t>
  </si>
  <si>
    <t>КП-50</t>
  </si>
  <si>
    <t>ВАЛИК МАЛЯРНЫЙ ПОЛИАКРИЛ</t>
  </si>
  <si>
    <t>WORKMAN</t>
  </si>
  <si>
    <t>2,5Х12 ЖЕЛТЫЙ</t>
  </si>
  <si>
    <t>кг</t>
  </si>
  <si>
    <t>СКОБЫ ДЛЯ СТЕПЛЕРА</t>
  </si>
  <si>
    <t>KW-TRIO 023F</t>
  </si>
  <si>
    <t>№23/15 1000ШТ</t>
  </si>
  <si>
    <t>ПАКЕТ ПОЛИЭТИЛЕНОВЫЙ ФАСОВОЧНЫЙ</t>
  </si>
  <si>
    <t>200Х280</t>
  </si>
  <si>
    <t>ВИНТ САМОНАРЕЗАЮЩИЙ ДЛЯ ГИПСОКАРТОНА</t>
  </si>
  <si>
    <t>ГКЛ</t>
  </si>
  <si>
    <t>5,5Х51</t>
  </si>
  <si>
    <t>РЕЛЕ ВТЯГИВАЮЩЕЕ СТАРТЕРА</t>
  </si>
  <si>
    <t>СТ230Б2-3708820</t>
  </si>
  <si>
    <t>УАЗ-451, УАЗ-452</t>
  </si>
  <si>
    <t>ЛАК ПАРКЕТНЫЙ</t>
  </si>
  <si>
    <t>ПФ-283</t>
  </si>
  <si>
    <t>ГОСТ 5470-75</t>
  </si>
  <si>
    <t>0,5Л</t>
  </si>
  <si>
    <t>КП-63</t>
  </si>
  <si>
    <t>ПУШКА ТЕПЛОВАЯ</t>
  </si>
  <si>
    <t>BALLU BHP-5.000C</t>
  </si>
  <si>
    <t>5/3КВТ 400М3/Ч 220В</t>
  </si>
  <si>
    <t>ПАСТА КОЛЕРОВОЧНАЯ УНИВЕРСАЛЬНАЯ</t>
  </si>
  <si>
    <t>ПАЛИЖ СТАНДАРТ № 18</t>
  </si>
  <si>
    <t>ТУ 2316-001-49630959-02</t>
  </si>
  <si>
    <t>100МЛ ЧЕРНЫЙ</t>
  </si>
  <si>
    <t>СЕТКА МОСКИТНАЯ</t>
  </si>
  <si>
    <t>АРТ.000795</t>
  </si>
  <si>
    <t>2030Х500</t>
  </si>
  <si>
    <t>МУФТА ПОЛИПРОПИЛЕНОВАЯ СОЕДИНИТЕЛЬНАЯ</t>
  </si>
  <si>
    <t>TEBO (30/390) 48802</t>
  </si>
  <si>
    <t>итого</t>
  </si>
  <si>
    <t>остаток</t>
  </si>
  <si>
    <t>Материальные ценности</t>
  </si>
  <si>
    <t>Единица измерения</t>
  </si>
  <si>
    <t>Количество</t>
  </si>
  <si>
    <t>Цена,
руб. коп.</t>
  </si>
  <si>
    <t>Сумма без учета НДС,руб. коп.</t>
  </si>
  <si>
    <t>Сумма НДС, руб. коп.</t>
  </si>
  <si>
    <t>Всего с учетом НДС, руб. коп.</t>
  </si>
  <si>
    <t>Номер пас-пор-
та</t>
  </si>
  <si>
    <t>Порядковый номер по складской картотеке</t>
  </si>
  <si>
    <t>Дата</t>
  </si>
  <si>
    <t>наименование, сорт, размер, марка</t>
  </si>
  <si>
    <t>номенклатур-
ный номер</t>
  </si>
  <si>
    <t>наимено-
вание</t>
  </si>
  <si>
    <t>по доку-менту</t>
  </si>
  <si>
    <t>принято</t>
  </si>
  <si>
    <t>Итого</t>
  </si>
  <si>
    <t>X</t>
  </si>
  <si>
    <t>Принял</t>
  </si>
  <si>
    <t>Начальник участка</t>
  </si>
  <si>
    <t>Сдал</t>
  </si>
  <si>
    <t>(должность)</t>
  </si>
  <si>
    <t>(подпись)</t>
  </si>
  <si>
    <t>(расшифровка подписи)</t>
  </si>
  <si>
    <t xml:space="preserve">                   Типовая межотраслевая форма № М-4</t>
  </si>
  <si>
    <t>Утверждена распоряжением ОАО "РЖД"</t>
  </si>
  <si>
    <t xml:space="preserve">                   от 15.12.2008 г. № 2688р</t>
  </si>
  <si>
    <t>ПРИХОДНЫЙ ОРДЕР №</t>
  </si>
  <si>
    <t>Коды</t>
  </si>
  <si>
    <t>Форма по ОКУД</t>
  </si>
  <si>
    <t>0315003</t>
  </si>
  <si>
    <t>Организация</t>
  </si>
  <si>
    <t>по ОКПО</t>
  </si>
  <si>
    <t>00083262</t>
  </si>
  <si>
    <t>Структурное                    подразделение</t>
  </si>
  <si>
    <t>6004</t>
  </si>
  <si>
    <t>Дата соста-вления</t>
  </si>
  <si>
    <t>Код вида операции</t>
  </si>
  <si>
    <t>Склад</t>
  </si>
  <si>
    <t>Поставщик/ грузоотправитель</t>
  </si>
  <si>
    <t>Страховая компания</t>
  </si>
  <si>
    <t>Корреспонди-рующий счет</t>
  </si>
  <si>
    <t>Номер документа</t>
  </si>
  <si>
    <t>наименование</t>
  </si>
  <si>
    <t>счет, субсчет</t>
  </si>
  <si>
    <t>код анали-тического учета
ческого учета</t>
  </si>
  <si>
    <t>сопроводи-
тельного</t>
  </si>
  <si>
    <t>платежного</t>
  </si>
  <si>
    <t>F004/002</t>
  </si>
  <si>
    <t/>
  </si>
  <si>
    <t>Пользователь Windows</t>
  </si>
  <si>
    <t>Разбивка приходный.xlsx</t>
  </si>
  <si>
    <t>ОШИБКА_x000D_
Таблицы выборки не заданы</t>
  </si>
  <si>
    <t>Запрос1</t>
  </si>
  <si>
    <t>;;;;;;;True;;;;;;;;;;;;;;;;;;;;;;</t>
  </si>
  <si>
    <t>ПКО!Print_Titles</t>
  </si>
  <si>
    <t>Иванов А.Ю.</t>
  </si>
  <si>
    <t>Рога и Копыта</t>
  </si>
  <si>
    <t>Звероферма</t>
  </si>
  <si>
    <t>Новая2</t>
  </si>
  <si>
    <t>Новая3</t>
  </si>
  <si>
    <t>ПКО!$16:$19</t>
  </si>
  <si>
    <t>ПРИХОД за месяц'!Print_Titles</t>
  </si>
  <si>
    <t>ПРИХОД за месяц'!$16:$20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</si>
</sst>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5" x14ac:knownFonts="1">
    <font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7"/>
      <name val="Arial"/>
      <family val="2"/>
      <charset val="204"/>
    </font>
    <font>
      <sz val="11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name val="Arial Narrow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 Narrow"/>
      <family val="2"/>
      <charset val="204"/>
    </font>
    <font>
      <vertAlign val="superscript"/>
      <sz val="8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246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2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0" fillId="3" borderId="1" xfId="0" applyFill="1" applyBorder="1"/>
    <xf numFmtId="0" fontId="2" fillId="2" borderId="1" xfId="0" applyFont="1" applyFill="1" applyBorder="1"/>
    <xf numFmtId="16" fontId="0" fillId="3" borderId="1" xfId="0" applyNumberFormat="1" applyFill="1" applyBorder="1"/>
    <xf numFmtId="17" fontId="0" fillId="3" borderId="1" xfId="0" applyNumberFormat="1" applyFill="1" applyBorder="1"/>
    <xf numFmtId="0" fontId="0" fillId="4" borderId="1" xfId="0" applyFont="1" applyFill="1" applyBorder="1" applyAlignment="1">
      <alignment horizontal="center"/>
    </xf>
    <xf numFmtId="0" fontId="0" fillId="4" borderId="0" xfId="0" applyFill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4" borderId="1" xfId="0" applyFont="1" applyFill="1" applyBorder="1"/>
    <xf numFmtId="16" fontId="0" fillId="4" borderId="1" xfId="0" applyNumberFormat="1" applyFill="1" applyBorder="1"/>
    <xf numFmtId="0" fontId="0" fillId="3" borderId="0" xfId="0" applyFill="1" applyBorder="1"/>
    <xf numFmtId="0" fontId="0" fillId="2" borderId="1" xfId="0" applyFill="1" applyBorder="1" applyAlignment="1">
      <alignment horizontal="left"/>
    </xf>
    <xf numFmtId="2" fontId="0" fillId="3" borderId="1" xfId="0" applyNumberFormat="1" applyFill="1" applyBorder="1"/>
    <xf numFmtId="0" fontId="0" fillId="3" borderId="1" xfId="0" applyNumberFormat="1" applyFill="1" applyBorder="1"/>
    <xf numFmtId="0" fontId="0" fillId="4" borderId="1" xfId="0" applyNumberFormat="1" applyFill="1" applyBorder="1"/>
    <xf numFmtId="14" fontId="0" fillId="4" borderId="1" xfId="0" applyNumberFormat="1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0" xfId="0" applyFill="1"/>
    <xf numFmtId="2" fontId="0" fillId="4" borderId="1" xfId="0" applyNumberFormat="1" applyFill="1" applyBorder="1"/>
    <xf numFmtId="14" fontId="0" fillId="3" borderId="1" xfId="0" applyNumberFormat="1" applyFill="1" applyBorder="1"/>
    <xf numFmtId="0" fontId="0" fillId="3" borderId="3" xfId="0" applyFill="1" applyBorder="1" applyAlignment="1">
      <alignment horizontal="center"/>
    </xf>
    <xf numFmtId="0" fontId="6" fillId="3" borderId="1" xfId="0" applyFont="1" applyFill="1" applyBorder="1"/>
    <xf numFmtId="2" fontId="7" fillId="2" borderId="1" xfId="0" applyNumberFormat="1" applyFont="1" applyFill="1" applyBorder="1"/>
    <xf numFmtId="2" fontId="2" fillId="2" borderId="1" xfId="0" applyNumberFormat="1" applyFont="1" applyFill="1" applyBorder="1"/>
    <xf numFmtId="0" fontId="11" fillId="0" borderId="0" xfId="1" applyFont="1"/>
    <xf numFmtId="0" fontId="11" fillId="0" borderId="0" xfId="1" applyFont="1" applyFill="1"/>
    <xf numFmtId="0" fontId="15" fillId="0" borderId="0" xfId="1" applyFont="1"/>
    <xf numFmtId="0" fontId="16" fillId="0" borderId="0" xfId="1" applyFont="1" applyAlignment="1">
      <alignment vertical="center"/>
    </xf>
    <xf numFmtId="0" fontId="10" fillId="0" borderId="0" xfId="1" applyFont="1"/>
    <xf numFmtId="0" fontId="9" fillId="0" borderId="0" xfId="1" applyFont="1" applyAlignment="1">
      <alignment vertical="center"/>
    </xf>
    <xf numFmtId="0" fontId="12" fillId="0" borderId="0" xfId="0" applyFont="1" applyAlignment="1"/>
    <xf numFmtId="0" fontId="10" fillId="0" borderId="0" xfId="1" applyFont="1" applyBorder="1"/>
    <xf numFmtId="0" fontId="10" fillId="0" borderId="35" xfId="1" applyFont="1" applyBorder="1"/>
    <xf numFmtId="49" fontId="19" fillId="0" borderId="54" xfId="1" applyNumberFormat="1" applyFont="1" applyBorder="1" applyAlignment="1">
      <alignment vertical="center"/>
    </xf>
    <xf numFmtId="0" fontId="11" fillId="0" borderId="59" xfId="1" applyFont="1" applyBorder="1"/>
    <xf numFmtId="0" fontId="0" fillId="0" borderId="0" xfId="0" applyAlignment="1">
      <alignment wrapText="1"/>
    </xf>
    <xf numFmtId="0" fontId="0" fillId="0" borderId="0" xfId="0" quotePrefix="1"/>
    <xf numFmtId="0" fontId="11" fillId="0" borderId="0" xfId="1" applyFont="1" applyAlignment="1">
      <alignment horizontal="center"/>
    </xf>
    <xf numFmtId="0" fontId="24" fillId="0" borderId="0" xfId="1" applyFont="1"/>
    <xf numFmtId="0" fontId="24" fillId="0" borderId="0" xfId="1" applyFont="1" applyAlignment="1">
      <alignment horizontal="center" vertical="center" wrapText="1"/>
    </xf>
    <xf numFmtId="0" fontId="24" fillId="0" borderId="0" xfId="1" applyFont="1" applyAlignment="1">
      <alignment horizontal="center"/>
    </xf>
    <xf numFmtId="0" fontId="11" fillId="0" borderId="0" xfId="1" applyFont="1" applyFill="1" applyAlignment="1">
      <alignment horizontal="center" vertical="center"/>
    </xf>
    <xf numFmtId="0" fontId="11" fillId="5" borderId="0" xfId="1" applyFont="1" applyFill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top"/>
    </xf>
    <xf numFmtId="0" fontId="18" fillId="0" borderId="0" xfId="1" applyFont="1" applyBorder="1" applyAlignment="1">
      <alignment horizontal="center" vertical="top"/>
    </xf>
    <xf numFmtId="0" fontId="16" fillId="0" borderId="0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164" fontId="14" fillId="0" borderId="49" xfId="1" applyNumberFormat="1" applyFont="1" applyBorder="1" applyAlignment="1">
      <alignment vertical="center"/>
    </xf>
    <xf numFmtId="164" fontId="14" fillId="0" borderId="50" xfId="1" applyNumberFormat="1" applyFont="1" applyBorder="1" applyAlignment="1">
      <alignment vertical="center"/>
    </xf>
    <xf numFmtId="164" fontId="14" fillId="0" borderId="60" xfId="1" applyNumberFormat="1" applyFont="1" applyBorder="1" applyAlignment="1">
      <alignment vertical="center"/>
    </xf>
    <xf numFmtId="2" fontId="17" fillId="0" borderId="49" xfId="1" applyNumberFormat="1" applyFont="1" applyBorder="1" applyAlignment="1">
      <alignment horizontal="center" vertical="center"/>
    </xf>
    <xf numFmtId="2" fontId="17" fillId="0" borderId="50" xfId="1" applyNumberFormat="1" applyFont="1" applyBorder="1" applyAlignment="1">
      <alignment horizontal="center" vertical="center"/>
    </xf>
    <xf numFmtId="2" fontId="17" fillId="0" borderId="60" xfId="1" applyNumberFormat="1" applyFont="1" applyBorder="1" applyAlignment="1">
      <alignment horizontal="center" vertical="center"/>
    </xf>
    <xf numFmtId="2" fontId="14" fillId="0" borderId="49" xfId="1" applyNumberFormat="1" applyFont="1" applyBorder="1" applyAlignment="1">
      <alignment vertical="center"/>
    </xf>
    <xf numFmtId="2" fontId="14" fillId="0" borderId="50" xfId="1" applyNumberFormat="1" applyFont="1" applyBorder="1" applyAlignment="1">
      <alignment vertical="center"/>
    </xf>
    <xf numFmtId="2" fontId="14" fillId="0" borderId="60" xfId="1" applyNumberFormat="1" applyFont="1" applyBorder="1" applyAlignment="1">
      <alignment vertical="center"/>
    </xf>
    <xf numFmtId="2" fontId="14" fillId="0" borderId="12" xfId="1" applyNumberFormat="1" applyFont="1" applyFill="1" applyBorder="1" applyAlignment="1">
      <alignment horizontal="right" vertical="center"/>
    </xf>
    <xf numFmtId="2" fontId="14" fillId="0" borderId="13" xfId="1" applyNumberFormat="1" applyFont="1" applyFill="1" applyBorder="1" applyAlignment="1">
      <alignment horizontal="right" vertical="center"/>
    </xf>
    <xf numFmtId="2" fontId="14" fillId="0" borderId="16" xfId="1" applyNumberFormat="1" applyFont="1" applyFill="1" applyBorder="1" applyAlignment="1">
      <alignment horizontal="right" vertical="center"/>
    </xf>
    <xf numFmtId="2" fontId="14" fillId="0" borderId="14" xfId="1" applyNumberFormat="1" applyFont="1" applyFill="1" applyBorder="1" applyAlignment="1">
      <alignment horizontal="right" vertical="center"/>
    </xf>
    <xf numFmtId="49" fontId="14" fillId="0" borderId="42" xfId="1" applyNumberFormat="1" applyFont="1" applyFill="1" applyBorder="1" applyAlignment="1">
      <alignment horizontal="center" vertical="center"/>
    </xf>
    <xf numFmtId="49" fontId="14" fillId="0" borderId="24" xfId="1" applyNumberFormat="1" applyFont="1" applyFill="1" applyBorder="1" applyAlignment="1">
      <alignment horizontal="center" vertical="center"/>
    </xf>
    <xf numFmtId="49" fontId="14" fillId="0" borderId="25" xfId="1" applyNumberFormat="1" applyFont="1" applyFill="1" applyBorder="1" applyAlignment="1">
      <alignment horizontal="center" vertical="center"/>
    </xf>
    <xf numFmtId="49" fontId="14" fillId="0" borderId="26" xfId="1" applyNumberFormat="1" applyFont="1" applyFill="1" applyBorder="1" applyAlignment="1">
      <alignment horizontal="right" vertical="center"/>
    </xf>
    <xf numFmtId="49" fontId="14" fillId="0" borderId="24" xfId="1" applyNumberFormat="1" applyFont="1" applyFill="1" applyBorder="1" applyAlignment="1">
      <alignment horizontal="right" vertical="center"/>
    </xf>
    <xf numFmtId="49" fontId="14" fillId="0" borderId="25" xfId="1" applyNumberFormat="1" applyFont="1" applyFill="1" applyBorder="1" applyAlignment="1">
      <alignment horizontal="right" vertical="center"/>
    </xf>
    <xf numFmtId="0" fontId="13" fillId="0" borderId="8" xfId="0" applyFont="1" applyFill="1" applyBorder="1" applyAlignment="1"/>
    <xf numFmtId="0" fontId="13" fillId="0" borderId="9" xfId="0" applyFont="1" applyFill="1" applyBorder="1" applyAlignment="1"/>
    <xf numFmtId="0" fontId="13" fillId="0" borderId="42" xfId="0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0" fontId="13" fillId="0" borderId="41" xfId="0" applyFont="1" applyFill="1" applyBorder="1" applyAlignment="1">
      <alignment horizontal="center"/>
    </xf>
    <xf numFmtId="0" fontId="14" fillId="0" borderId="42" xfId="1" applyFont="1" applyFill="1" applyBorder="1" applyAlignment="1">
      <alignment horizontal="center" vertical="center"/>
    </xf>
    <xf numFmtId="0" fontId="14" fillId="0" borderId="24" xfId="1" applyFont="1" applyFill="1" applyBorder="1" applyAlignment="1">
      <alignment horizontal="center" vertical="center"/>
    </xf>
    <xf numFmtId="0" fontId="14" fillId="0" borderId="25" xfId="1" applyFont="1" applyFill="1" applyBorder="1" applyAlignment="1">
      <alignment horizontal="center" vertical="center"/>
    </xf>
    <xf numFmtId="164" fontId="14" fillId="0" borderId="26" xfId="1" applyNumberFormat="1" applyFont="1" applyFill="1" applyBorder="1" applyAlignment="1">
      <alignment horizontal="right" vertical="center"/>
    </xf>
    <xf numFmtId="164" fontId="14" fillId="0" borderId="24" xfId="1" applyNumberFormat="1" applyFont="1" applyFill="1" applyBorder="1" applyAlignment="1">
      <alignment horizontal="right" vertical="center"/>
    </xf>
    <xf numFmtId="164" fontId="14" fillId="0" borderId="41" xfId="1" applyNumberFormat="1" applyFont="1" applyFill="1" applyBorder="1" applyAlignment="1">
      <alignment horizontal="right" vertical="center"/>
    </xf>
    <xf numFmtId="164" fontId="14" fillId="0" borderId="15" xfId="1" applyNumberFormat="1" applyFont="1" applyFill="1" applyBorder="1" applyAlignment="1">
      <alignment horizontal="right" vertical="center"/>
    </xf>
    <xf numFmtId="164" fontId="14" fillId="0" borderId="13" xfId="1" applyNumberFormat="1" applyFont="1" applyFill="1" applyBorder="1" applyAlignment="1">
      <alignment horizontal="right" vertical="center"/>
    </xf>
    <xf numFmtId="164" fontId="14" fillId="0" borderId="16" xfId="1" applyNumberFormat="1" applyFont="1" applyFill="1" applyBorder="1" applyAlignment="1">
      <alignment horizontal="right" vertical="center"/>
    </xf>
    <xf numFmtId="2" fontId="14" fillId="0" borderId="26" xfId="1" applyNumberFormat="1" applyFont="1" applyFill="1" applyBorder="1" applyAlignment="1">
      <alignment horizontal="right" vertical="center"/>
    </xf>
    <xf numFmtId="2" fontId="14" fillId="0" borderId="24" xfId="1" applyNumberFormat="1" applyFont="1" applyFill="1" applyBorder="1" applyAlignment="1">
      <alignment horizontal="right" vertical="center"/>
    </xf>
    <xf numFmtId="2" fontId="14" fillId="0" borderId="25" xfId="1" applyNumberFormat="1" applyFont="1" applyFill="1" applyBorder="1" applyAlignment="1">
      <alignment horizontal="right" vertical="center"/>
    </xf>
    <xf numFmtId="2" fontId="14" fillId="0" borderId="41" xfId="1" applyNumberFormat="1" applyFont="1" applyFill="1" applyBorder="1" applyAlignment="1">
      <alignment horizontal="right" vertical="center"/>
    </xf>
    <xf numFmtId="164" fontId="14" fillId="0" borderId="42" xfId="1" applyNumberFormat="1" applyFont="1" applyFill="1" applyBorder="1" applyAlignment="1">
      <alignment horizontal="right" vertical="center"/>
    </xf>
    <xf numFmtId="164" fontId="14" fillId="0" borderId="25" xfId="1" applyNumberFormat="1" applyFont="1" applyFill="1" applyBorder="1" applyAlignment="1">
      <alignment horizontal="right" vertical="center"/>
    </xf>
    <xf numFmtId="2" fontId="14" fillId="0" borderId="7" xfId="1" applyNumberFormat="1" applyFont="1" applyFill="1" applyBorder="1" applyAlignment="1">
      <alignment horizontal="right" vertical="center"/>
    </xf>
    <xf numFmtId="2" fontId="14" fillId="0" borderId="0" xfId="1" applyNumberFormat="1" applyFont="1" applyFill="1" applyBorder="1" applyAlignment="1">
      <alignment horizontal="right" vertical="center"/>
    </xf>
    <xf numFmtId="2" fontId="14" fillId="0" borderId="11" xfId="1" applyNumberFormat="1" applyFont="1" applyFill="1" applyBorder="1" applyAlignment="1">
      <alignment horizontal="right" vertical="center"/>
    </xf>
    <xf numFmtId="2" fontId="14" fillId="0" borderId="8" xfId="1" applyNumberFormat="1" applyFont="1" applyFill="1" applyBorder="1" applyAlignment="1">
      <alignment horizontal="right" vertical="center"/>
    </xf>
    <xf numFmtId="2" fontId="14" fillId="0" borderId="9" xfId="1" applyNumberFormat="1" applyFont="1" applyFill="1" applyBorder="1" applyAlignment="1">
      <alignment horizontal="right" vertical="center"/>
    </xf>
    <xf numFmtId="49" fontId="14" fillId="0" borderId="18" xfId="1" applyNumberFormat="1" applyFont="1" applyFill="1" applyBorder="1" applyAlignment="1">
      <alignment horizontal="center" vertical="center"/>
    </xf>
    <xf numFmtId="49" fontId="14" fillId="0" borderId="9" xfId="1" applyNumberFormat="1" applyFont="1" applyFill="1" applyBorder="1" applyAlignment="1">
      <alignment horizontal="center" vertical="center"/>
    </xf>
    <xf numFmtId="49" fontId="14" fillId="0" borderId="10" xfId="1" applyNumberFormat="1" applyFont="1" applyFill="1" applyBorder="1" applyAlignment="1">
      <alignment horizontal="center" vertical="center"/>
    </xf>
    <xf numFmtId="49" fontId="14" fillId="0" borderId="8" xfId="1" applyNumberFormat="1" applyFont="1" applyFill="1" applyBorder="1" applyAlignment="1">
      <alignment horizontal="right" vertical="center"/>
    </xf>
    <xf numFmtId="49" fontId="14" fillId="0" borderId="9" xfId="1" applyNumberFormat="1" applyFont="1" applyFill="1" applyBorder="1" applyAlignment="1">
      <alignment horizontal="right" vertical="center"/>
    </xf>
    <xf numFmtId="49" fontId="14" fillId="0" borderId="10" xfId="1" applyNumberFormat="1" applyFont="1" applyFill="1" applyBorder="1" applyAlignment="1">
      <alignment horizontal="right" vertical="center"/>
    </xf>
    <xf numFmtId="0" fontId="13" fillId="0" borderId="18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14" fillId="0" borderId="9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164" fontId="14" fillId="0" borderId="7" xfId="1" applyNumberFormat="1" applyFont="1" applyFill="1" applyBorder="1" applyAlignment="1">
      <alignment horizontal="right" vertical="center"/>
    </xf>
    <xf numFmtId="164" fontId="14" fillId="0" borderId="0" xfId="1" applyNumberFormat="1" applyFont="1" applyFill="1" applyBorder="1" applyAlignment="1">
      <alignment horizontal="right" vertical="center"/>
    </xf>
    <xf numFmtId="164" fontId="14" fillId="0" borderId="46" xfId="1" applyNumberFormat="1" applyFont="1" applyFill="1" applyBorder="1" applyAlignment="1">
      <alignment horizontal="right" vertical="center"/>
    </xf>
    <xf numFmtId="164" fontId="14" fillId="0" borderId="11" xfId="1" applyNumberFormat="1" applyFont="1" applyFill="1" applyBorder="1" applyAlignment="1">
      <alignment horizontal="right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11" fillId="0" borderId="22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0" fillId="0" borderId="15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49" fontId="23" fillId="0" borderId="57" xfId="1" applyNumberFormat="1" applyFont="1" applyBorder="1" applyAlignment="1">
      <alignment horizontal="center" vertical="center" wrapText="1"/>
    </xf>
    <xf numFmtId="49" fontId="23" fillId="0" borderId="54" xfId="1" applyNumberFormat="1" applyFont="1" applyBorder="1" applyAlignment="1">
      <alignment horizontal="center" vertical="center" wrapText="1"/>
    </xf>
    <xf numFmtId="49" fontId="23" fillId="0" borderId="56" xfId="1" applyNumberFormat="1" applyFont="1" applyBorder="1" applyAlignment="1">
      <alignment horizontal="center" vertical="center" wrapText="1"/>
    </xf>
    <xf numFmtId="49" fontId="19" fillId="0" borderId="57" xfId="1" applyNumberFormat="1" applyFont="1" applyBorder="1" applyAlignment="1">
      <alignment horizontal="center" vertical="center"/>
    </xf>
    <xf numFmtId="49" fontId="19" fillId="0" borderId="54" xfId="1" applyNumberFormat="1" applyFont="1" applyBorder="1" applyAlignment="1">
      <alignment horizontal="center" vertical="center"/>
    </xf>
    <xf numFmtId="49" fontId="19" fillId="0" borderId="54" xfId="1" applyNumberFormat="1" applyFont="1" applyBorder="1" applyAlignment="1">
      <alignment horizontal="center" vertical="center" wrapText="1"/>
    </xf>
    <xf numFmtId="49" fontId="19" fillId="0" borderId="55" xfId="1" applyNumberFormat="1" applyFont="1" applyBorder="1" applyAlignment="1">
      <alignment horizontal="center" vertical="center" wrapText="1"/>
    </xf>
    <xf numFmtId="49" fontId="19" fillId="0" borderId="53" xfId="1" applyNumberFormat="1" applyFont="1" applyBorder="1" applyAlignment="1">
      <alignment horizontal="center" vertical="center" wrapText="1"/>
    </xf>
    <xf numFmtId="49" fontId="19" fillId="0" borderId="58" xfId="1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14" fontId="21" fillId="0" borderId="49" xfId="1" applyNumberFormat="1" applyFont="1" applyBorder="1" applyAlignment="1">
      <alignment horizontal="center" vertical="center"/>
    </xf>
    <xf numFmtId="14" fontId="21" fillId="0" borderId="50" xfId="1" applyNumberFormat="1" applyFont="1" applyBorder="1" applyAlignment="1">
      <alignment horizontal="center" vertical="center"/>
    </xf>
    <xf numFmtId="14" fontId="21" fillId="0" borderId="51" xfId="1" applyNumberFormat="1" applyFont="1" applyBorder="1" applyAlignment="1">
      <alignment horizontal="center" vertical="center"/>
    </xf>
    <xf numFmtId="14" fontId="22" fillId="0" borderId="50" xfId="1" applyNumberFormat="1" applyFont="1" applyBorder="1" applyAlignment="1">
      <alignment horizontal="center" vertical="center"/>
    </xf>
    <xf numFmtId="49" fontId="9" fillId="0" borderId="52" xfId="1" applyNumberFormat="1" applyFont="1" applyBorder="1" applyAlignment="1">
      <alignment horizontal="center" vertical="center"/>
    </xf>
    <xf numFmtId="49" fontId="9" fillId="0" borderId="50" xfId="1" applyNumberFormat="1" applyFont="1" applyBorder="1" applyAlignment="1">
      <alignment horizontal="center" vertical="center"/>
    </xf>
    <xf numFmtId="49" fontId="9" fillId="0" borderId="53" xfId="1" applyNumberFormat="1" applyFont="1" applyBorder="1" applyAlignment="1">
      <alignment horizontal="center" vertical="center"/>
    </xf>
    <xf numFmtId="49" fontId="9" fillId="0" borderId="54" xfId="1" applyNumberFormat="1" applyFont="1" applyBorder="1" applyAlignment="1">
      <alignment horizontal="center" vertical="center"/>
    </xf>
    <xf numFmtId="49" fontId="23" fillId="0" borderId="55" xfId="1" applyNumberFormat="1" applyFont="1" applyBorder="1" applyAlignment="1">
      <alignment horizontal="center" vertical="center" wrapText="1"/>
    </xf>
    <xf numFmtId="49" fontId="23" fillId="0" borderId="53" xfId="1" applyNumberFormat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9" fillId="0" borderId="4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42" xfId="1" applyFont="1" applyBorder="1" applyAlignment="1">
      <alignment horizontal="center" vertical="center" wrapText="1"/>
    </xf>
    <xf numFmtId="0" fontId="11" fillId="0" borderId="39" xfId="1" applyFont="1" applyBorder="1" applyAlignment="1">
      <alignment horizontal="center"/>
    </xf>
    <xf numFmtId="0" fontId="11" fillId="0" borderId="37" xfId="1" applyFont="1" applyBorder="1" applyAlignment="1">
      <alignment horizontal="center"/>
    </xf>
    <xf numFmtId="0" fontId="11" fillId="0" borderId="40" xfId="1" applyFont="1" applyBorder="1" applyAlignment="1">
      <alignment horizontal="center"/>
    </xf>
    <xf numFmtId="0" fontId="11" fillId="0" borderId="43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1" fillId="0" borderId="44" xfId="1" applyFont="1" applyBorder="1" applyAlignment="1">
      <alignment horizontal="center"/>
    </xf>
    <xf numFmtId="0" fontId="11" fillId="0" borderId="47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11" fillId="0" borderId="48" xfId="1" applyFont="1" applyBorder="1" applyAlignment="1">
      <alignment horizontal="center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45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46" xfId="1" applyFont="1" applyBorder="1" applyAlignment="1">
      <alignment horizontal="center" vertical="center" wrapText="1"/>
    </xf>
    <xf numFmtId="0" fontId="10" fillId="0" borderId="46" xfId="1" applyFont="1" applyBorder="1" applyAlignment="1">
      <alignment horizontal="center" vertical="center" wrapText="1"/>
    </xf>
    <xf numFmtId="0" fontId="10" fillId="0" borderId="43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47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12" fillId="0" borderId="0" xfId="0" applyFont="1" applyBorder="1"/>
    <xf numFmtId="0" fontId="12" fillId="0" borderId="0" xfId="0" applyFont="1"/>
    <xf numFmtId="0" fontId="9" fillId="0" borderId="0" xfId="1" applyFont="1" applyAlignment="1">
      <alignment horizontal="center" vertical="center"/>
    </xf>
    <xf numFmtId="49" fontId="19" fillId="0" borderId="30" xfId="1" applyNumberFormat="1" applyFont="1" applyBorder="1" applyAlignment="1">
      <alignment horizontal="center" vertical="center"/>
    </xf>
    <xf numFmtId="49" fontId="19" fillId="0" borderId="31" xfId="1" applyNumberFormat="1" applyFont="1" applyBorder="1" applyAlignment="1">
      <alignment horizontal="center" vertical="center"/>
    </xf>
    <xf numFmtId="49" fontId="19" fillId="0" borderId="32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49" fontId="19" fillId="0" borderId="33" xfId="1" applyNumberFormat="1" applyFont="1" applyBorder="1" applyAlignment="1">
      <alignment horizontal="center" vertical="center"/>
    </xf>
    <xf numFmtId="49" fontId="19" fillId="0" borderId="1" xfId="1" applyNumberFormat="1" applyFont="1" applyBorder="1" applyAlignment="1">
      <alignment horizontal="center" vertical="center"/>
    </xf>
    <xf numFmtId="49" fontId="19" fillId="0" borderId="34" xfId="1" applyNumberFormat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 wrapText="1"/>
    </xf>
    <xf numFmtId="49" fontId="19" fillId="0" borderId="27" xfId="1" applyNumberFormat="1" applyFont="1" applyBorder="1" applyAlignment="1">
      <alignment horizontal="center" vertical="center"/>
    </xf>
    <xf numFmtId="49" fontId="19" fillId="0" borderId="28" xfId="1" applyNumberFormat="1" applyFont="1" applyBorder="1" applyAlignment="1">
      <alignment horizontal="center" vertical="center"/>
    </xf>
    <xf numFmtId="49" fontId="19" fillId="0" borderId="29" xfId="1" applyNumberFormat="1" applyFont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49" fontId="20" fillId="0" borderId="0" xfId="1" applyNumberFormat="1" applyFont="1" applyBorder="1" applyAlignment="1">
      <alignment horizontal="center" vertical="center" wrapText="1"/>
    </xf>
    <xf numFmtId="49" fontId="20" fillId="0" borderId="9" xfId="1" applyNumberFormat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11" fillId="5" borderId="7" xfId="1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0" fontId="19" fillId="0" borderId="9" xfId="1" applyFont="1" applyBorder="1" applyAlignment="1">
      <alignment horizontal="left" vertical="center"/>
    </xf>
    <xf numFmtId="0" fontId="12" fillId="0" borderId="13" xfId="0" applyFont="1" applyBorder="1"/>
    <xf numFmtId="0" fontId="12" fillId="0" borderId="14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7" xfId="0" applyFont="1" applyBorder="1"/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A1:P60"/>
  <sheetViews>
    <sheetView zoomScaleNormal="100" workbookViewId="0"/>
  </sheetViews>
  <sheetFormatPr defaultRowHeight="15" x14ac:dyDescent="0.25"/>
  <cols>
    <col min="1" max="1" width="12.28515625" style="1" customWidth="1"/>
    <col min="2" max="2" width="0.7109375" style="1" customWidth="1"/>
    <col min="3" max="3" width="0.85546875" style="1" customWidth="1"/>
    <col min="4" max="4" width="44.42578125" style="1" customWidth="1"/>
    <col min="5" max="5" width="7.42578125" style="1" customWidth="1"/>
    <col min="6" max="6" width="5" style="1" customWidth="1"/>
    <col min="7" max="7" width="6.85546875" style="1" customWidth="1"/>
    <col min="8" max="8" width="5.42578125" style="1" customWidth="1"/>
    <col min="9" max="9" width="7" style="1" customWidth="1"/>
    <col min="10" max="10" width="4.7109375" style="1" customWidth="1"/>
    <col min="11" max="11" width="7.5703125" style="1" customWidth="1"/>
    <col min="12" max="12" width="8.42578125" style="3" customWidth="1"/>
    <col min="13" max="13" width="12.7109375" customWidth="1"/>
  </cols>
  <sheetData>
    <row r="1" spans="1:15" x14ac:dyDescent="0.25">
      <c r="D1" s="2" t="s">
        <v>0</v>
      </c>
    </row>
    <row r="3" spans="1:15" ht="41.25" customHeight="1" x14ac:dyDescent="0.25">
      <c r="A3" s="4" t="s">
        <v>1</v>
      </c>
      <c r="D3" s="4" t="s">
        <v>2</v>
      </c>
      <c r="E3" s="4"/>
      <c r="F3" s="4"/>
      <c r="G3" s="4"/>
      <c r="H3" s="4" t="s">
        <v>3</v>
      </c>
      <c r="I3" s="5" t="s">
        <v>4</v>
      </c>
      <c r="J3" s="6" t="s">
        <v>5</v>
      </c>
      <c r="K3" s="4" t="s">
        <v>6</v>
      </c>
      <c r="L3" s="7" t="s">
        <v>7</v>
      </c>
      <c r="M3" s="8" t="s">
        <v>8</v>
      </c>
      <c r="N3" s="9"/>
    </row>
    <row r="4" spans="1:15" s="11" customFormat="1" x14ac:dyDescent="0.25">
      <c r="A4" s="10">
        <v>2379480009</v>
      </c>
      <c r="B4" s="11">
        <v>3</v>
      </c>
      <c r="D4" s="12" t="s">
        <v>9</v>
      </c>
      <c r="E4" s="13" t="s">
        <v>10</v>
      </c>
      <c r="F4" s="13"/>
      <c r="G4" s="13" t="s">
        <v>11</v>
      </c>
      <c r="H4" s="10">
        <v>796</v>
      </c>
      <c r="I4" s="10" t="s">
        <v>12</v>
      </c>
      <c r="J4" s="13">
        <v>1</v>
      </c>
      <c r="K4" s="13">
        <v>200</v>
      </c>
      <c r="L4" s="14">
        <f>J4*K4</f>
        <v>200</v>
      </c>
      <c r="M4" s="15">
        <v>43313</v>
      </c>
      <c r="N4" s="13"/>
    </row>
    <row r="5" spans="1:15" s="11" customFormat="1" x14ac:dyDescent="0.25">
      <c r="A5" s="10">
        <v>2332190029</v>
      </c>
      <c r="B5" s="11">
        <v>9</v>
      </c>
      <c r="D5" s="12" t="s">
        <v>13</v>
      </c>
      <c r="E5" s="13" t="s">
        <v>14</v>
      </c>
      <c r="F5" s="13"/>
      <c r="G5" s="16" t="s">
        <v>15</v>
      </c>
      <c r="H5" s="10">
        <v>796</v>
      </c>
      <c r="I5" s="10" t="s">
        <v>12</v>
      </c>
      <c r="J5" s="13">
        <v>3</v>
      </c>
      <c r="K5" s="13">
        <v>40</v>
      </c>
      <c r="L5" s="14">
        <f>J5*K5</f>
        <v>120</v>
      </c>
      <c r="M5" s="15">
        <v>43313</v>
      </c>
      <c r="N5" s="13"/>
    </row>
    <row r="6" spans="1:15" s="11" customFormat="1" x14ac:dyDescent="0.25">
      <c r="A6" s="10">
        <v>1650001811</v>
      </c>
      <c r="B6" s="11">
        <v>9</v>
      </c>
      <c r="D6" s="12" t="s">
        <v>16</v>
      </c>
      <c r="E6" s="13" t="s">
        <v>17</v>
      </c>
      <c r="F6" s="13"/>
      <c r="G6" s="13" t="s">
        <v>18</v>
      </c>
      <c r="H6" s="10">
        <v>796</v>
      </c>
      <c r="I6" s="10" t="s">
        <v>12</v>
      </c>
      <c r="J6" s="13">
        <v>500</v>
      </c>
      <c r="K6" s="13">
        <v>0.45</v>
      </c>
      <c r="L6" s="14">
        <f>J6*K6</f>
        <v>225</v>
      </c>
      <c r="M6" s="15">
        <v>43313</v>
      </c>
      <c r="N6" s="13"/>
    </row>
    <row r="7" spans="1:15" s="11" customFormat="1" x14ac:dyDescent="0.25">
      <c r="A7" s="17">
        <v>1271100119</v>
      </c>
      <c r="B7" s="18">
        <v>3</v>
      </c>
      <c r="C7" s="18"/>
      <c r="D7" s="19" t="s">
        <v>19</v>
      </c>
      <c r="E7" s="19" t="s">
        <v>20</v>
      </c>
      <c r="F7" s="19"/>
      <c r="G7" s="19" t="s">
        <v>21</v>
      </c>
      <c r="H7" s="20">
        <v>796</v>
      </c>
      <c r="I7" s="20" t="s">
        <v>12</v>
      </c>
      <c r="J7" s="19">
        <v>200</v>
      </c>
      <c r="K7" s="19">
        <v>1.5</v>
      </c>
      <c r="L7" s="21">
        <f>J7*K7</f>
        <v>300</v>
      </c>
      <c r="M7" s="22">
        <v>43315</v>
      </c>
      <c r="N7" s="13"/>
      <c r="O7" s="23"/>
    </row>
    <row r="8" spans="1:15" s="11" customFormat="1" x14ac:dyDescent="0.25">
      <c r="A8" s="10">
        <v>9693100417</v>
      </c>
      <c r="B8" s="11">
        <v>9</v>
      </c>
      <c r="D8" s="12" t="s">
        <v>22</v>
      </c>
      <c r="E8" s="13" t="s">
        <v>23</v>
      </c>
      <c r="F8" s="13"/>
      <c r="G8" s="13" t="s">
        <v>24</v>
      </c>
      <c r="H8" s="10">
        <v>796</v>
      </c>
      <c r="I8" s="10" t="s">
        <v>12</v>
      </c>
      <c r="J8" s="13">
        <v>100</v>
      </c>
      <c r="K8" s="13">
        <v>4</v>
      </c>
      <c r="L8" s="14">
        <f t="shared" ref="L8:L55" si="0">J8*K8</f>
        <v>400</v>
      </c>
      <c r="M8" s="15">
        <v>43318</v>
      </c>
      <c r="N8" s="13"/>
    </row>
    <row r="9" spans="1:15" s="11" customFormat="1" x14ac:dyDescent="0.25">
      <c r="A9" s="10">
        <v>2313940019</v>
      </c>
      <c r="B9" s="11">
        <v>9</v>
      </c>
      <c r="D9" s="12" t="s">
        <v>25</v>
      </c>
      <c r="E9" s="13" t="s">
        <v>26</v>
      </c>
      <c r="F9" s="13" t="s">
        <v>27</v>
      </c>
      <c r="G9" s="13" t="s">
        <v>28</v>
      </c>
      <c r="H9" s="10">
        <v>796</v>
      </c>
      <c r="I9" s="10" t="s">
        <v>12</v>
      </c>
      <c r="J9" s="13">
        <v>2</v>
      </c>
      <c r="K9" s="13">
        <v>165</v>
      </c>
      <c r="L9" s="14">
        <f t="shared" si="0"/>
        <v>330</v>
      </c>
      <c r="M9" s="15">
        <v>43318</v>
      </c>
      <c r="N9" s="13"/>
    </row>
    <row r="10" spans="1:15" s="11" customFormat="1" x14ac:dyDescent="0.25">
      <c r="A10" s="20">
        <v>5767730005</v>
      </c>
      <c r="B10" s="18">
        <v>9</v>
      </c>
      <c r="C10" s="18"/>
      <c r="D10" s="19" t="s">
        <v>29</v>
      </c>
      <c r="E10" s="19" t="s">
        <v>30</v>
      </c>
      <c r="F10" s="19"/>
      <c r="G10" s="19" t="s">
        <v>31</v>
      </c>
      <c r="H10" s="20">
        <v>796</v>
      </c>
      <c r="I10" s="20" t="s">
        <v>12</v>
      </c>
      <c r="J10" s="19">
        <v>10</v>
      </c>
      <c r="K10" s="19">
        <v>295</v>
      </c>
      <c r="L10" s="21">
        <f t="shared" si="0"/>
        <v>2950</v>
      </c>
      <c r="M10" s="22">
        <v>43319</v>
      </c>
      <c r="N10" s="13"/>
    </row>
    <row r="11" spans="1:15" s="11" customFormat="1" x14ac:dyDescent="0.25">
      <c r="A11" s="10">
        <v>2248120352</v>
      </c>
      <c r="B11" s="11">
        <v>3</v>
      </c>
      <c r="D11" s="24" t="s">
        <v>32</v>
      </c>
      <c r="E11" s="13" t="s">
        <v>33</v>
      </c>
      <c r="F11" s="13"/>
      <c r="G11" s="13" t="s">
        <v>34</v>
      </c>
      <c r="H11" s="10">
        <v>796</v>
      </c>
      <c r="I11" s="10" t="s">
        <v>12</v>
      </c>
      <c r="J11" s="13">
        <v>2</v>
      </c>
      <c r="K11" s="13">
        <v>6.5</v>
      </c>
      <c r="L11" s="14">
        <f t="shared" si="0"/>
        <v>13</v>
      </c>
      <c r="M11" s="15">
        <v>43320</v>
      </c>
      <c r="N11" s="13"/>
    </row>
    <row r="12" spans="1:15" s="11" customFormat="1" x14ac:dyDescent="0.25">
      <c r="A12" s="10">
        <v>2248120234</v>
      </c>
      <c r="B12" s="11">
        <v>3</v>
      </c>
      <c r="D12" s="24" t="s">
        <v>35</v>
      </c>
      <c r="E12" s="13" t="s">
        <v>36</v>
      </c>
      <c r="F12" s="13"/>
      <c r="G12" s="13" t="s">
        <v>37</v>
      </c>
      <c r="H12" s="10">
        <v>796</v>
      </c>
      <c r="I12" s="10" t="s">
        <v>12</v>
      </c>
      <c r="J12" s="13">
        <v>10</v>
      </c>
      <c r="K12" s="13">
        <v>4.5</v>
      </c>
      <c r="L12" s="14">
        <f t="shared" si="0"/>
        <v>45</v>
      </c>
      <c r="M12" s="15">
        <v>43320</v>
      </c>
      <c r="N12" s="13"/>
    </row>
    <row r="13" spans="1:15" s="11" customFormat="1" x14ac:dyDescent="0.25">
      <c r="A13" s="10">
        <v>2248120272</v>
      </c>
      <c r="B13" s="11">
        <v>9</v>
      </c>
      <c r="D13" s="24" t="s">
        <v>35</v>
      </c>
      <c r="E13" s="13" t="s">
        <v>38</v>
      </c>
      <c r="F13" s="13" t="s">
        <v>39</v>
      </c>
      <c r="G13" s="13" t="s">
        <v>40</v>
      </c>
      <c r="H13" s="10">
        <v>796</v>
      </c>
      <c r="I13" s="10" t="s">
        <v>12</v>
      </c>
      <c r="J13" s="13">
        <v>5</v>
      </c>
      <c r="K13" s="13">
        <v>4</v>
      </c>
      <c r="L13" s="14">
        <f t="shared" si="0"/>
        <v>20</v>
      </c>
      <c r="M13" s="15">
        <v>43320</v>
      </c>
      <c r="N13" s="13"/>
    </row>
    <row r="14" spans="1:15" s="11" customFormat="1" x14ac:dyDescent="0.25">
      <c r="A14" s="10">
        <v>2248120265</v>
      </c>
      <c r="B14" s="11">
        <v>3</v>
      </c>
      <c r="D14" s="14" t="s">
        <v>41</v>
      </c>
      <c r="E14" s="13" t="s">
        <v>42</v>
      </c>
      <c r="F14" s="13"/>
      <c r="G14" s="13" t="s">
        <v>43</v>
      </c>
      <c r="H14" s="10">
        <v>796</v>
      </c>
      <c r="I14" s="10" t="s">
        <v>12</v>
      </c>
      <c r="J14" s="13">
        <v>10</v>
      </c>
      <c r="K14" s="25">
        <v>2.5</v>
      </c>
      <c r="L14" s="14">
        <f t="shared" si="0"/>
        <v>25</v>
      </c>
      <c r="M14" s="15">
        <v>43320</v>
      </c>
      <c r="N14" s="13"/>
    </row>
    <row r="15" spans="1:15" s="11" customFormat="1" x14ac:dyDescent="0.25">
      <c r="A15" s="10">
        <v>2248130079</v>
      </c>
      <c r="B15" s="11">
        <v>9</v>
      </c>
      <c r="D15" s="12" t="s">
        <v>44</v>
      </c>
      <c r="E15" s="13" t="s">
        <v>45</v>
      </c>
      <c r="F15" s="13"/>
      <c r="G15" s="13">
        <v>110</v>
      </c>
      <c r="H15" s="10">
        <v>796</v>
      </c>
      <c r="I15" s="10" t="s">
        <v>12</v>
      </c>
      <c r="J15" s="13">
        <v>1</v>
      </c>
      <c r="K15" s="13">
        <v>133</v>
      </c>
      <c r="L15" s="14">
        <f t="shared" si="0"/>
        <v>133</v>
      </c>
      <c r="M15" s="15">
        <v>43320</v>
      </c>
      <c r="N15" s="13"/>
    </row>
    <row r="16" spans="1:15" s="11" customFormat="1" x14ac:dyDescent="0.25">
      <c r="A16" s="10">
        <v>4951710001</v>
      </c>
      <c r="B16" s="11">
        <v>3</v>
      </c>
      <c r="D16" s="13" t="s">
        <v>46</v>
      </c>
      <c r="E16" s="13" t="s">
        <v>47</v>
      </c>
      <c r="F16" s="13"/>
      <c r="G16" s="26" t="s">
        <v>48</v>
      </c>
      <c r="H16" s="10">
        <v>796</v>
      </c>
      <c r="I16" s="10" t="s">
        <v>12</v>
      </c>
      <c r="J16" s="13">
        <v>1</v>
      </c>
      <c r="K16" s="13">
        <v>200</v>
      </c>
      <c r="L16" s="14">
        <f t="shared" si="0"/>
        <v>200</v>
      </c>
      <c r="M16" s="15">
        <v>43320</v>
      </c>
      <c r="N16" s="13"/>
    </row>
    <row r="17" spans="1:16" s="11" customFormat="1" x14ac:dyDescent="0.25">
      <c r="A17" s="10">
        <v>2248120070</v>
      </c>
      <c r="B17" s="11">
        <v>9</v>
      </c>
      <c r="D17" s="13" t="s">
        <v>49</v>
      </c>
      <c r="E17" s="13" t="s">
        <v>50</v>
      </c>
      <c r="F17" s="13" t="s">
        <v>51</v>
      </c>
      <c r="G17" s="26" t="s">
        <v>52</v>
      </c>
      <c r="H17" s="10">
        <v>6</v>
      </c>
      <c r="I17" s="10" t="s">
        <v>53</v>
      </c>
      <c r="J17" s="13">
        <v>4</v>
      </c>
      <c r="K17" s="13">
        <v>37</v>
      </c>
      <c r="L17" s="14">
        <f t="shared" si="0"/>
        <v>148</v>
      </c>
      <c r="M17" s="15">
        <v>43320</v>
      </c>
      <c r="N17" s="13"/>
    </row>
    <row r="18" spans="1:16" s="11" customFormat="1" x14ac:dyDescent="0.25">
      <c r="A18" s="10">
        <v>2248120089</v>
      </c>
      <c r="B18" s="11">
        <v>9</v>
      </c>
      <c r="D18" s="12" t="s">
        <v>54</v>
      </c>
      <c r="E18" s="13"/>
      <c r="F18" s="13"/>
      <c r="G18" s="13" t="s">
        <v>55</v>
      </c>
      <c r="H18" s="10">
        <v>796</v>
      </c>
      <c r="I18" s="10" t="s">
        <v>12</v>
      </c>
      <c r="J18" s="13">
        <v>1</v>
      </c>
      <c r="K18" s="13">
        <v>15</v>
      </c>
      <c r="L18" s="14">
        <f t="shared" si="0"/>
        <v>15</v>
      </c>
      <c r="M18" s="15">
        <v>43320</v>
      </c>
      <c r="N18" s="13"/>
    </row>
    <row r="19" spans="1:16" s="11" customFormat="1" x14ac:dyDescent="0.25">
      <c r="A19" s="10">
        <v>2248110017</v>
      </c>
      <c r="B19" s="11">
        <v>9</v>
      </c>
      <c r="D19" s="12" t="s">
        <v>56</v>
      </c>
      <c r="E19" s="13"/>
      <c r="F19" s="13"/>
      <c r="G19" s="13" t="s">
        <v>57</v>
      </c>
      <c r="H19" s="10">
        <v>796</v>
      </c>
      <c r="I19" s="10" t="s">
        <v>12</v>
      </c>
      <c r="J19" s="13">
        <v>1</v>
      </c>
      <c r="K19" s="13">
        <v>79</v>
      </c>
      <c r="L19" s="14">
        <f t="shared" si="0"/>
        <v>79</v>
      </c>
      <c r="M19" s="15">
        <v>43320</v>
      </c>
      <c r="N19" s="13"/>
      <c r="O19" s="23"/>
    </row>
    <row r="20" spans="1:16" s="11" customFormat="1" x14ac:dyDescent="0.25">
      <c r="A20" s="10">
        <v>4951140011</v>
      </c>
      <c r="B20" s="11">
        <v>3</v>
      </c>
      <c r="D20" s="12" t="s">
        <v>58</v>
      </c>
      <c r="E20" s="13" t="s">
        <v>59</v>
      </c>
      <c r="F20" s="13"/>
      <c r="G20" s="13"/>
      <c r="H20" s="10">
        <v>796</v>
      </c>
      <c r="I20" s="10" t="s">
        <v>12</v>
      </c>
      <c r="J20" s="13">
        <v>1</v>
      </c>
      <c r="K20" s="13">
        <v>500</v>
      </c>
      <c r="L20" s="14">
        <f t="shared" si="0"/>
        <v>500</v>
      </c>
      <c r="M20" s="15">
        <v>43320</v>
      </c>
      <c r="N20" s="13"/>
    </row>
    <row r="21" spans="1:16" s="11" customFormat="1" x14ac:dyDescent="0.25">
      <c r="A21" s="20">
        <v>2379480157</v>
      </c>
      <c r="B21" s="18">
        <v>3</v>
      </c>
      <c r="C21" s="18"/>
      <c r="D21" s="19" t="s">
        <v>9</v>
      </c>
      <c r="E21" s="19" t="s">
        <v>60</v>
      </c>
      <c r="F21" s="19"/>
      <c r="G21" s="19" t="s">
        <v>61</v>
      </c>
      <c r="H21" s="20">
        <v>796</v>
      </c>
      <c r="I21" s="20" t="s">
        <v>12</v>
      </c>
      <c r="J21" s="19">
        <v>1</v>
      </c>
      <c r="K21" s="19">
        <v>90</v>
      </c>
      <c r="L21" s="21">
        <f t="shared" si="0"/>
        <v>90</v>
      </c>
      <c r="M21" s="22">
        <v>43325</v>
      </c>
      <c r="N21" s="13"/>
    </row>
    <row r="22" spans="1:16" s="11" customFormat="1" x14ac:dyDescent="0.25">
      <c r="A22" s="20">
        <v>3187895231</v>
      </c>
      <c r="B22" s="18">
        <v>3</v>
      </c>
      <c r="C22" s="18"/>
      <c r="D22" s="19" t="s">
        <v>62</v>
      </c>
      <c r="E22" s="19" t="s">
        <v>63</v>
      </c>
      <c r="F22" s="19"/>
      <c r="G22" s="19"/>
      <c r="H22" s="20">
        <v>796</v>
      </c>
      <c r="I22" s="20" t="s">
        <v>12</v>
      </c>
      <c r="J22" s="19">
        <v>1</v>
      </c>
      <c r="K22" s="19">
        <v>204</v>
      </c>
      <c r="L22" s="21">
        <f t="shared" si="0"/>
        <v>204</v>
      </c>
      <c r="M22" s="22">
        <v>43325</v>
      </c>
      <c r="N22" s="13"/>
    </row>
    <row r="23" spans="1:16" s="11" customFormat="1" x14ac:dyDescent="0.25">
      <c r="A23" s="20">
        <v>4981110111</v>
      </c>
      <c r="B23" s="18">
        <v>3</v>
      </c>
      <c r="C23" s="18"/>
      <c r="D23" s="19" t="s">
        <v>62</v>
      </c>
      <c r="E23" s="19" t="s">
        <v>64</v>
      </c>
      <c r="F23" s="19"/>
      <c r="G23" s="19"/>
      <c r="H23" s="20">
        <v>796</v>
      </c>
      <c r="I23" s="20" t="s">
        <v>12</v>
      </c>
      <c r="J23" s="19">
        <v>1</v>
      </c>
      <c r="K23" s="19">
        <v>135</v>
      </c>
      <c r="L23" s="21">
        <f t="shared" si="0"/>
        <v>135</v>
      </c>
      <c r="M23" s="22">
        <v>43325</v>
      </c>
      <c r="N23" s="13"/>
    </row>
    <row r="24" spans="1:16" s="11" customFormat="1" x14ac:dyDescent="0.25">
      <c r="A24" s="20">
        <v>2332190014</v>
      </c>
      <c r="B24" s="18">
        <v>3</v>
      </c>
      <c r="C24" s="18"/>
      <c r="D24" s="21" t="s">
        <v>13</v>
      </c>
      <c r="E24" s="19" t="s">
        <v>65</v>
      </c>
      <c r="F24" s="19"/>
      <c r="G24" s="27" t="s">
        <v>66</v>
      </c>
      <c r="H24" s="20">
        <v>796</v>
      </c>
      <c r="I24" s="20" t="s">
        <v>12</v>
      </c>
      <c r="J24" s="19">
        <v>6</v>
      </c>
      <c r="K24" s="19">
        <v>50</v>
      </c>
      <c r="L24" s="21">
        <f t="shared" si="0"/>
        <v>300</v>
      </c>
      <c r="M24" s="22">
        <v>43325</v>
      </c>
      <c r="N24" s="13"/>
    </row>
    <row r="25" spans="1:16" s="11" customFormat="1" x14ac:dyDescent="0.25">
      <c r="A25" s="10">
        <v>2559290005</v>
      </c>
      <c r="B25" s="11">
        <v>9</v>
      </c>
      <c r="D25" s="12" t="s">
        <v>67</v>
      </c>
      <c r="E25" s="13" t="s">
        <v>68</v>
      </c>
      <c r="F25" s="13"/>
      <c r="G25" s="26" t="s">
        <v>69</v>
      </c>
      <c r="H25" s="10">
        <v>6</v>
      </c>
      <c r="I25" s="10" t="s">
        <v>53</v>
      </c>
      <c r="J25" s="13">
        <v>15</v>
      </c>
      <c r="K25" s="13">
        <v>120</v>
      </c>
      <c r="L25" s="14">
        <f t="shared" si="0"/>
        <v>1800</v>
      </c>
      <c r="M25" s="15">
        <v>43326</v>
      </c>
      <c r="N25" s="13"/>
    </row>
    <row r="26" spans="1:16" s="11" customFormat="1" x14ac:dyDescent="0.25">
      <c r="A26" s="20">
        <v>5275220014</v>
      </c>
      <c r="B26" s="18">
        <v>9</v>
      </c>
      <c r="C26" s="18"/>
      <c r="D26" s="19" t="s">
        <v>70</v>
      </c>
      <c r="E26" s="28" t="s">
        <v>71</v>
      </c>
      <c r="F26" s="19"/>
      <c r="G26" s="19" t="s">
        <v>72</v>
      </c>
      <c r="H26" s="20">
        <v>796</v>
      </c>
      <c r="I26" s="20" t="s">
        <v>12</v>
      </c>
      <c r="J26" s="19">
        <v>3</v>
      </c>
      <c r="K26" s="19">
        <v>200</v>
      </c>
      <c r="L26" s="21">
        <f t="shared" si="0"/>
        <v>600</v>
      </c>
      <c r="M26" s="22">
        <v>43327</v>
      </c>
      <c r="N26" s="13"/>
    </row>
    <row r="27" spans="1:16" s="31" customFormat="1" x14ac:dyDescent="0.25">
      <c r="A27" s="10">
        <v>2312221732</v>
      </c>
      <c r="B27" s="11">
        <v>9</v>
      </c>
      <c r="C27" s="11"/>
      <c r="D27" s="13" t="s">
        <v>73</v>
      </c>
      <c r="E27" s="13" t="s">
        <v>74</v>
      </c>
      <c r="F27" s="13" t="s">
        <v>75</v>
      </c>
      <c r="G27" s="26" t="s">
        <v>76</v>
      </c>
      <c r="H27" s="10">
        <v>796</v>
      </c>
      <c r="I27" s="10" t="s">
        <v>12</v>
      </c>
      <c r="J27" s="13">
        <v>2</v>
      </c>
      <c r="K27" s="13">
        <v>215</v>
      </c>
      <c r="L27" s="14">
        <f t="shared" si="0"/>
        <v>430</v>
      </c>
      <c r="M27" s="15">
        <v>43329</v>
      </c>
      <c r="N27" s="29"/>
      <c r="O27" s="30"/>
      <c r="P27" s="30"/>
    </row>
    <row r="28" spans="1:16" s="11" customFormat="1" x14ac:dyDescent="0.25">
      <c r="A28" s="10">
        <v>2248120090</v>
      </c>
      <c r="B28" s="11">
        <v>9</v>
      </c>
      <c r="D28" s="12" t="s">
        <v>54</v>
      </c>
      <c r="E28" s="13"/>
      <c r="F28" s="13"/>
      <c r="G28" s="13" t="s">
        <v>77</v>
      </c>
      <c r="H28" s="10">
        <v>796</v>
      </c>
      <c r="I28" s="10" t="s">
        <v>12</v>
      </c>
      <c r="J28" s="13">
        <v>2</v>
      </c>
      <c r="K28" s="13">
        <v>85</v>
      </c>
      <c r="L28" s="14">
        <f t="shared" si="0"/>
        <v>170</v>
      </c>
      <c r="M28" s="15">
        <v>43329</v>
      </c>
      <c r="N28" s="13"/>
    </row>
    <row r="29" spans="1:16" s="11" customFormat="1" x14ac:dyDescent="0.25">
      <c r="A29" s="10">
        <v>2248200007</v>
      </c>
      <c r="B29" s="11">
        <v>9</v>
      </c>
      <c r="D29" s="12" t="s">
        <v>78</v>
      </c>
      <c r="E29" s="13" t="s">
        <v>79</v>
      </c>
      <c r="F29" s="13" t="s">
        <v>80</v>
      </c>
      <c r="G29" s="13" t="s">
        <v>81</v>
      </c>
      <c r="H29" s="10">
        <v>796</v>
      </c>
      <c r="I29" s="10" t="s">
        <v>12</v>
      </c>
      <c r="J29" s="13">
        <v>5</v>
      </c>
      <c r="K29" s="25">
        <v>505</v>
      </c>
      <c r="L29" s="14">
        <f t="shared" si="0"/>
        <v>2525</v>
      </c>
      <c r="M29" s="15">
        <v>43329</v>
      </c>
      <c r="N29" s="13"/>
    </row>
    <row r="30" spans="1:16" s="11" customFormat="1" x14ac:dyDescent="0.25">
      <c r="A30" s="20">
        <v>2313920103</v>
      </c>
      <c r="B30" s="18">
        <v>9</v>
      </c>
      <c r="C30" s="18"/>
      <c r="D30" s="19" t="s">
        <v>82</v>
      </c>
      <c r="E30" s="19" t="s">
        <v>83</v>
      </c>
      <c r="F30" s="19"/>
      <c r="G30" s="27" t="s">
        <v>84</v>
      </c>
      <c r="H30" s="20">
        <v>796</v>
      </c>
      <c r="I30" s="20" t="s">
        <v>12</v>
      </c>
      <c r="J30" s="19">
        <v>1</v>
      </c>
      <c r="K30" s="19">
        <v>278</v>
      </c>
      <c r="L30" s="21">
        <f t="shared" si="0"/>
        <v>278</v>
      </c>
      <c r="M30" s="22">
        <v>43332</v>
      </c>
      <c r="N30" s="13"/>
      <c r="O30" s="23"/>
    </row>
    <row r="31" spans="1:16" s="11" customFormat="1" x14ac:dyDescent="0.25">
      <c r="A31" s="20">
        <v>2319100001</v>
      </c>
      <c r="B31" s="18">
        <v>3</v>
      </c>
      <c r="C31" s="18"/>
      <c r="D31" s="19" t="s">
        <v>85</v>
      </c>
      <c r="E31" s="19" t="s">
        <v>86</v>
      </c>
      <c r="F31" s="19"/>
      <c r="G31" s="27" t="s">
        <v>87</v>
      </c>
      <c r="H31" s="20">
        <v>796</v>
      </c>
      <c r="I31" s="20" t="s">
        <v>12</v>
      </c>
      <c r="J31" s="19">
        <v>2</v>
      </c>
      <c r="K31" s="19">
        <v>50</v>
      </c>
      <c r="L31" s="21">
        <f t="shared" si="0"/>
        <v>100</v>
      </c>
      <c r="M31" s="22">
        <v>43332</v>
      </c>
      <c r="N31" s="13"/>
    </row>
    <row r="32" spans="1:16" s="11" customFormat="1" x14ac:dyDescent="0.25">
      <c r="A32" s="20">
        <v>4923200055</v>
      </c>
      <c r="B32" s="18">
        <v>3</v>
      </c>
      <c r="C32" s="18"/>
      <c r="D32" s="19" t="s">
        <v>88</v>
      </c>
      <c r="E32" s="19" t="s">
        <v>89</v>
      </c>
      <c r="F32" s="19"/>
      <c r="G32" s="19" t="s">
        <v>90</v>
      </c>
      <c r="H32" s="20">
        <v>796</v>
      </c>
      <c r="I32" s="20" t="s">
        <v>12</v>
      </c>
      <c r="J32" s="19">
        <v>1</v>
      </c>
      <c r="K32" s="19">
        <v>40</v>
      </c>
      <c r="L32" s="21">
        <f t="shared" si="0"/>
        <v>40</v>
      </c>
      <c r="M32" s="22">
        <v>43332</v>
      </c>
      <c r="N32" s="13"/>
    </row>
    <row r="33" spans="1:15" s="11" customFormat="1" x14ac:dyDescent="0.25">
      <c r="A33" s="20">
        <v>1462000800</v>
      </c>
      <c r="B33" s="18">
        <v>9</v>
      </c>
      <c r="C33" s="18"/>
      <c r="D33" s="19" t="s">
        <v>91</v>
      </c>
      <c r="E33" s="19"/>
      <c r="F33" s="19" t="s">
        <v>92</v>
      </c>
      <c r="G33" s="19" t="s">
        <v>93</v>
      </c>
      <c r="H33" s="20">
        <v>796</v>
      </c>
      <c r="I33" s="20" t="s">
        <v>12</v>
      </c>
      <c r="J33" s="19">
        <v>2</v>
      </c>
      <c r="K33" s="32">
        <v>15</v>
      </c>
      <c r="L33" s="21">
        <f t="shared" si="0"/>
        <v>30</v>
      </c>
      <c r="M33" s="22">
        <v>43332</v>
      </c>
      <c r="N33" s="13"/>
    </row>
    <row r="34" spans="1:15" s="11" customFormat="1" x14ac:dyDescent="0.25">
      <c r="A34" s="20">
        <v>1680002347</v>
      </c>
      <c r="B34" s="18">
        <v>9</v>
      </c>
      <c r="C34" s="18"/>
      <c r="D34" s="19" t="s">
        <v>94</v>
      </c>
      <c r="E34" s="19" t="s">
        <v>95</v>
      </c>
      <c r="F34" s="19"/>
      <c r="G34" s="27" t="s">
        <v>96</v>
      </c>
      <c r="H34" s="20">
        <v>796</v>
      </c>
      <c r="I34" s="20" t="s">
        <v>12</v>
      </c>
      <c r="J34" s="19">
        <v>1</v>
      </c>
      <c r="K34" s="19">
        <v>15</v>
      </c>
      <c r="L34" s="21">
        <f t="shared" si="0"/>
        <v>15</v>
      </c>
      <c r="M34" s="22">
        <v>43332</v>
      </c>
      <c r="N34" s="13"/>
      <c r="O34" s="23"/>
    </row>
    <row r="35" spans="1:15" s="11" customFormat="1" x14ac:dyDescent="0.25">
      <c r="A35" s="20">
        <v>2248120208</v>
      </c>
      <c r="B35" s="18">
        <v>3</v>
      </c>
      <c r="C35" s="18"/>
      <c r="D35" s="19" t="s">
        <v>97</v>
      </c>
      <c r="E35" s="19" t="s">
        <v>98</v>
      </c>
      <c r="F35" s="19"/>
      <c r="G35" s="27">
        <v>25</v>
      </c>
      <c r="H35" s="20">
        <v>796</v>
      </c>
      <c r="I35" s="20" t="s">
        <v>12</v>
      </c>
      <c r="J35" s="19">
        <v>1</v>
      </c>
      <c r="K35" s="19">
        <v>45</v>
      </c>
      <c r="L35" s="21">
        <f t="shared" si="0"/>
        <v>45</v>
      </c>
      <c r="M35" s="22">
        <v>43332</v>
      </c>
      <c r="N35" s="13"/>
    </row>
    <row r="36" spans="1:15" s="11" customFormat="1" x14ac:dyDescent="0.25">
      <c r="A36" s="20">
        <v>1468100069</v>
      </c>
      <c r="B36" s="18">
        <v>9</v>
      </c>
      <c r="C36" s="18"/>
      <c r="D36" s="19" t="s">
        <v>99</v>
      </c>
      <c r="E36" s="19" t="s">
        <v>100</v>
      </c>
      <c r="F36" s="19" t="s">
        <v>101</v>
      </c>
      <c r="G36" s="19" t="s">
        <v>102</v>
      </c>
      <c r="H36" s="20">
        <v>796</v>
      </c>
      <c r="I36" s="20" t="s">
        <v>12</v>
      </c>
      <c r="J36" s="19">
        <v>2</v>
      </c>
      <c r="K36" s="19">
        <v>29</v>
      </c>
      <c r="L36" s="21">
        <f t="shared" si="0"/>
        <v>58</v>
      </c>
      <c r="M36" s="22">
        <v>43332</v>
      </c>
      <c r="N36" s="13"/>
    </row>
    <row r="37" spans="1:15" s="11" customFormat="1" x14ac:dyDescent="0.25">
      <c r="A37" s="20">
        <v>1468106002</v>
      </c>
      <c r="B37" s="18">
        <v>9</v>
      </c>
      <c r="C37" s="18"/>
      <c r="D37" s="19" t="s">
        <v>99</v>
      </c>
      <c r="E37" s="19" t="s">
        <v>103</v>
      </c>
      <c r="F37" s="19" t="s">
        <v>104</v>
      </c>
      <c r="G37" s="27" t="s">
        <v>105</v>
      </c>
      <c r="H37" s="20">
        <v>796</v>
      </c>
      <c r="I37" s="20" t="s">
        <v>12</v>
      </c>
      <c r="J37" s="19">
        <v>2</v>
      </c>
      <c r="K37" s="19">
        <v>20</v>
      </c>
      <c r="L37" s="21">
        <f t="shared" si="0"/>
        <v>40</v>
      </c>
      <c r="M37" s="22">
        <v>43332</v>
      </c>
      <c r="N37" s="13"/>
    </row>
    <row r="38" spans="1:15" s="11" customFormat="1" x14ac:dyDescent="0.25">
      <c r="A38" s="20">
        <v>8112110013</v>
      </c>
      <c r="B38" s="18">
        <v>9</v>
      </c>
      <c r="C38" s="18"/>
      <c r="D38" s="19" t="s">
        <v>106</v>
      </c>
      <c r="E38" s="19" t="s">
        <v>107</v>
      </c>
      <c r="F38" s="19" t="s">
        <v>108</v>
      </c>
      <c r="G38" s="19" t="s">
        <v>109</v>
      </c>
      <c r="H38" s="20">
        <v>796</v>
      </c>
      <c r="I38" s="20" t="s">
        <v>12</v>
      </c>
      <c r="J38" s="19">
        <v>5</v>
      </c>
      <c r="K38" s="19">
        <v>20</v>
      </c>
      <c r="L38" s="21">
        <f t="shared" si="0"/>
        <v>100</v>
      </c>
      <c r="M38" s="22">
        <v>43332</v>
      </c>
      <c r="N38" s="13"/>
    </row>
    <row r="39" spans="1:15" s="11" customFormat="1" x14ac:dyDescent="0.25">
      <c r="A39" s="20">
        <v>2293190191</v>
      </c>
      <c r="B39" s="18">
        <v>9</v>
      </c>
      <c r="C39" s="18"/>
      <c r="D39" s="19" t="s">
        <v>110</v>
      </c>
      <c r="E39" s="19"/>
      <c r="F39" s="19"/>
      <c r="G39" s="19" t="s">
        <v>111</v>
      </c>
      <c r="H39" s="20">
        <v>796</v>
      </c>
      <c r="I39" s="20" t="s">
        <v>12</v>
      </c>
      <c r="J39" s="19">
        <v>1</v>
      </c>
      <c r="K39" s="19">
        <v>60</v>
      </c>
      <c r="L39" s="21">
        <f t="shared" si="0"/>
        <v>60</v>
      </c>
      <c r="M39" s="22">
        <v>43332</v>
      </c>
      <c r="N39" s="13"/>
    </row>
    <row r="40" spans="1:15" s="11" customFormat="1" x14ac:dyDescent="0.25">
      <c r="A40" s="20">
        <v>9677510048</v>
      </c>
      <c r="B40" s="18">
        <v>9</v>
      </c>
      <c r="C40" s="18"/>
      <c r="D40" s="19" t="s">
        <v>112</v>
      </c>
      <c r="E40" s="19" t="s">
        <v>113</v>
      </c>
      <c r="F40" s="19"/>
      <c r="G40" s="19"/>
      <c r="H40" s="20">
        <v>796</v>
      </c>
      <c r="I40" s="20" t="s">
        <v>12</v>
      </c>
      <c r="J40" s="19">
        <v>2</v>
      </c>
      <c r="K40" s="19">
        <v>60</v>
      </c>
      <c r="L40" s="21">
        <f t="shared" si="0"/>
        <v>120</v>
      </c>
      <c r="M40" s="22">
        <v>43332</v>
      </c>
      <c r="N40" s="13"/>
    </row>
    <row r="41" spans="1:15" s="11" customFormat="1" x14ac:dyDescent="0.25">
      <c r="A41" s="20">
        <v>9677510049</v>
      </c>
      <c r="B41" s="18">
        <v>9</v>
      </c>
      <c r="C41" s="18"/>
      <c r="D41" s="19" t="s">
        <v>112</v>
      </c>
      <c r="E41" s="19" t="s">
        <v>114</v>
      </c>
      <c r="F41" s="19"/>
      <c r="G41" s="27"/>
      <c r="H41" s="20">
        <v>796</v>
      </c>
      <c r="I41" s="20" t="s">
        <v>12</v>
      </c>
      <c r="J41" s="19">
        <v>2</v>
      </c>
      <c r="K41" s="19">
        <v>70</v>
      </c>
      <c r="L41" s="21">
        <f t="shared" si="0"/>
        <v>140</v>
      </c>
      <c r="M41" s="22">
        <v>43332</v>
      </c>
      <c r="N41" s="13"/>
    </row>
    <row r="42" spans="1:15" s="11" customFormat="1" x14ac:dyDescent="0.25">
      <c r="A42" s="20">
        <v>9677510221</v>
      </c>
      <c r="B42" s="18">
        <v>3</v>
      </c>
      <c r="C42" s="18"/>
      <c r="D42" s="19" t="s">
        <v>115</v>
      </c>
      <c r="E42" s="28" t="s">
        <v>116</v>
      </c>
      <c r="F42" s="19"/>
      <c r="G42" s="19">
        <v>180</v>
      </c>
      <c r="H42" s="20">
        <v>796</v>
      </c>
      <c r="I42" s="20" t="s">
        <v>12</v>
      </c>
      <c r="J42" s="19">
        <v>4</v>
      </c>
      <c r="K42" s="19">
        <v>145</v>
      </c>
      <c r="L42" s="21">
        <f t="shared" si="0"/>
        <v>580</v>
      </c>
      <c r="M42" s="22">
        <v>43332</v>
      </c>
      <c r="N42" s="13"/>
    </row>
    <row r="43" spans="1:15" s="11" customFormat="1" x14ac:dyDescent="0.25">
      <c r="A43" s="10">
        <v>9693100417</v>
      </c>
      <c r="B43" s="11">
        <v>9</v>
      </c>
      <c r="D43" s="13" t="s">
        <v>22</v>
      </c>
      <c r="E43" s="13" t="s">
        <v>23</v>
      </c>
      <c r="F43" s="13"/>
      <c r="G43" s="26" t="s">
        <v>24</v>
      </c>
      <c r="H43" s="10">
        <v>796</v>
      </c>
      <c r="I43" s="10" t="s">
        <v>12</v>
      </c>
      <c r="J43" s="13">
        <v>30</v>
      </c>
      <c r="K43" s="13">
        <v>10</v>
      </c>
      <c r="L43" s="14">
        <f t="shared" si="0"/>
        <v>300</v>
      </c>
      <c r="M43" s="15">
        <v>43333</v>
      </c>
      <c r="N43" s="13"/>
    </row>
    <row r="44" spans="1:15" s="11" customFormat="1" x14ac:dyDescent="0.25">
      <c r="A44" s="20">
        <v>1650001173</v>
      </c>
      <c r="B44" s="18">
        <v>9</v>
      </c>
      <c r="C44" s="18"/>
      <c r="D44" s="19" t="s">
        <v>16</v>
      </c>
      <c r="E44" s="19"/>
      <c r="F44" s="19"/>
      <c r="G44" s="19" t="s">
        <v>117</v>
      </c>
      <c r="H44" s="20">
        <v>166</v>
      </c>
      <c r="I44" s="20" t="s">
        <v>118</v>
      </c>
      <c r="J44" s="19">
        <v>0.56999999999999995</v>
      </c>
      <c r="K44" s="19">
        <v>350</v>
      </c>
      <c r="L44" s="21">
        <f t="shared" si="0"/>
        <v>199.49999999999997</v>
      </c>
      <c r="M44" s="22">
        <v>43335</v>
      </c>
      <c r="N44" s="13"/>
    </row>
    <row r="45" spans="1:15" s="11" customFormat="1" x14ac:dyDescent="0.25">
      <c r="A45" s="20">
        <v>9692810024</v>
      </c>
      <c r="B45" s="18">
        <v>3</v>
      </c>
      <c r="C45" s="18"/>
      <c r="D45" s="19" t="s">
        <v>119</v>
      </c>
      <c r="E45" s="19" t="s">
        <v>120</v>
      </c>
      <c r="F45" s="19"/>
      <c r="G45" s="27" t="s">
        <v>121</v>
      </c>
      <c r="H45" s="20">
        <v>796</v>
      </c>
      <c r="I45" s="20" t="s">
        <v>12</v>
      </c>
      <c r="J45" s="19">
        <v>1</v>
      </c>
      <c r="K45" s="19">
        <v>145</v>
      </c>
      <c r="L45" s="21">
        <f t="shared" si="0"/>
        <v>145</v>
      </c>
      <c r="M45" s="22">
        <v>43335</v>
      </c>
      <c r="N45" s="13"/>
    </row>
    <row r="46" spans="1:15" s="11" customFormat="1" x14ac:dyDescent="0.25">
      <c r="A46" s="20">
        <v>2293110081</v>
      </c>
      <c r="B46" s="18">
        <v>9</v>
      </c>
      <c r="C46" s="18"/>
      <c r="D46" s="19" t="s">
        <v>122</v>
      </c>
      <c r="E46" s="19"/>
      <c r="F46" s="19"/>
      <c r="G46" s="27" t="s">
        <v>123</v>
      </c>
      <c r="H46" s="20">
        <v>796</v>
      </c>
      <c r="I46" s="20" t="s">
        <v>12</v>
      </c>
      <c r="J46" s="19">
        <v>1</v>
      </c>
      <c r="K46" s="19">
        <v>1.4</v>
      </c>
      <c r="L46" s="21">
        <f t="shared" si="0"/>
        <v>1.4</v>
      </c>
      <c r="M46" s="22">
        <v>43335</v>
      </c>
      <c r="N46" s="13"/>
    </row>
    <row r="47" spans="1:15" s="11" customFormat="1" x14ac:dyDescent="0.25">
      <c r="A47" s="20">
        <v>1650000171</v>
      </c>
      <c r="B47" s="18">
        <v>9</v>
      </c>
      <c r="C47" s="18"/>
      <c r="D47" s="19" t="s">
        <v>124</v>
      </c>
      <c r="E47" s="19" t="s">
        <v>125</v>
      </c>
      <c r="F47" s="19"/>
      <c r="G47" s="19" t="s">
        <v>126</v>
      </c>
      <c r="H47" s="20">
        <v>166</v>
      </c>
      <c r="I47" s="20" t="s">
        <v>118</v>
      </c>
      <c r="J47" s="19">
        <v>0.25</v>
      </c>
      <c r="K47" s="19">
        <v>470</v>
      </c>
      <c r="L47" s="21">
        <f t="shared" si="0"/>
        <v>117.5</v>
      </c>
      <c r="M47" s="22">
        <v>43335</v>
      </c>
      <c r="N47" s="13"/>
    </row>
    <row r="48" spans="1:15" s="11" customFormat="1" x14ac:dyDescent="0.25">
      <c r="A48" s="20">
        <v>4573750014</v>
      </c>
      <c r="B48" s="18">
        <v>9</v>
      </c>
      <c r="C48" s="18"/>
      <c r="D48" s="19" t="s">
        <v>127</v>
      </c>
      <c r="E48" s="19" t="s">
        <v>128</v>
      </c>
      <c r="F48" s="19" t="s">
        <v>129</v>
      </c>
      <c r="G48" s="19"/>
      <c r="H48" s="20">
        <v>796</v>
      </c>
      <c r="I48" s="20" t="s">
        <v>12</v>
      </c>
      <c r="J48" s="19">
        <v>1</v>
      </c>
      <c r="K48" s="19">
        <v>1845</v>
      </c>
      <c r="L48" s="21">
        <f t="shared" si="0"/>
        <v>1845</v>
      </c>
      <c r="M48" s="22">
        <v>43335</v>
      </c>
      <c r="N48" s="13"/>
    </row>
    <row r="49" spans="1:14" s="11" customFormat="1" x14ac:dyDescent="0.25">
      <c r="A49" s="10">
        <v>2311220052</v>
      </c>
      <c r="B49" s="11">
        <v>9</v>
      </c>
      <c r="D49" s="13" t="s">
        <v>130</v>
      </c>
      <c r="E49" s="13" t="s">
        <v>131</v>
      </c>
      <c r="F49" s="13" t="s">
        <v>132</v>
      </c>
      <c r="G49" s="33" t="s">
        <v>133</v>
      </c>
      <c r="H49" s="10">
        <v>796</v>
      </c>
      <c r="I49" s="10" t="s">
        <v>12</v>
      </c>
      <c r="J49" s="13">
        <v>1</v>
      </c>
      <c r="K49" s="13">
        <v>185</v>
      </c>
      <c r="L49" s="14">
        <f>J49*K49</f>
        <v>185</v>
      </c>
      <c r="M49" s="15">
        <v>43336</v>
      </c>
      <c r="N49" s="13"/>
    </row>
    <row r="50" spans="1:14" s="11" customFormat="1" x14ac:dyDescent="0.25">
      <c r="A50" s="10">
        <v>2293190191</v>
      </c>
      <c r="B50" s="11">
        <v>9</v>
      </c>
      <c r="D50" s="12" t="s">
        <v>110</v>
      </c>
      <c r="E50" s="13"/>
      <c r="F50" s="13"/>
      <c r="G50" s="13" t="s">
        <v>111</v>
      </c>
      <c r="H50" s="10">
        <v>796</v>
      </c>
      <c r="I50" s="10" t="s">
        <v>12</v>
      </c>
      <c r="J50" s="13">
        <v>1</v>
      </c>
      <c r="K50" s="13">
        <v>60</v>
      </c>
      <c r="L50" s="14">
        <f>J50*K50</f>
        <v>60</v>
      </c>
      <c r="M50" s="15">
        <v>43336</v>
      </c>
      <c r="N50" s="13"/>
    </row>
    <row r="51" spans="1:14" s="11" customFormat="1" x14ac:dyDescent="0.25">
      <c r="A51" s="10">
        <v>9677510050</v>
      </c>
      <c r="B51" s="11">
        <v>9</v>
      </c>
      <c r="D51" s="13" t="s">
        <v>112</v>
      </c>
      <c r="E51" s="13" t="s">
        <v>134</v>
      </c>
      <c r="F51" s="13"/>
      <c r="G51" s="26"/>
      <c r="H51" s="10">
        <v>796</v>
      </c>
      <c r="I51" s="10" t="s">
        <v>12</v>
      </c>
      <c r="J51" s="13">
        <v>1</v>
      </c>
      <c r="K51" s="13">
        <v>135</v>
      </c>
      <c r="L51" s="14">
        <f>J51*K51</f>
        <v>135</v>
      </c>
      <c r="M51" s="15">
        <v>43336</v>
      </c>
      <c r="N51" s="13"/>
    </row>
    <row r="52" spans="1:14" s="11" customFormat="1" x14ac:dyDescent="0.25">
      <c r="A52" s="10">
        <v>9677510221</v>
      </c>
      <c r="B52" s="11">
        <v>3</v>
      </c>
      <c r="D52" s="13" t="s">
        <v>115</v>
      </c>
      <c r="E52" s="33" t="s">
        <v>116</v>
      </c>
      <c r="F52" s="13"/>
      <c r="G52" s="13">
        <v>180</v>
      </c>
      <c r="H52" s="10">
        <v>796</v>
      </c>
      <c r="I52" s="10" t="s">
        <v>12</v>
      </c>
      <c r="J52" s="13">
        <v>1</v>
      </c>
      <c r="K52" s="13">
        <v>145</v>
      </c>
      <c r="L52" s="14">
        <f>J52*K52</f>
        <v>145</v>
      </c>
      <c r="M52" s="15">
        <v>43336</v>
      </c>
      <c r="N52" s="13"/>
    </row>
    <row r="53" spans="1:14" s="11" customFormat="1" x14ac:dyDescent="0.25">
      <c r="A53" s="20">
        <v>3468550155</v>
      </c>
      <c r="B53" s="18">
        <v>3</v>
      </c>
      <c r="C53" s="18"/>
      <c r="D53" s="21" t="s">
        <v>135</v>
      </c>
      <c r="E53" s="19" t="s">
        <v>136</v>
      </c>
      <c r="F53" s="19"/>
      <c r="G53" s="27" t="s">
        <v>137</v>
      </c>
      <c r="H53" s="20">
        <v>796</v>
      </c>
      <c r="I53" s="20" t="s">
        <v>12</v>
      </c>
      <c r="J53" s="19">
        <v>1</v>
      </c>
      <c r="K53" s="19">
        <v>4490</v>
      </c>
      <c r="L53" s="21">
        <f t="shared" si="0"/>
        <v>4490</v>
      </c>
      <c r="M53" s="22">
        <v>43339</v>
      </c>
      <c r="N53" s="13"/>
    </row>
    <row r="54" spans="1:14" s="11" customFormat="1" x14ac:dyDescent="0.25">
      <c r="A54" s="10">
        <v>2322900071</v>
      </c>
      <c r="B54" s="11">
        <v>9</v>
      </c>
      <c r="D54" s="13" t="s">
        <v>138</v>
      </c>
      <c r="E54" s="13" t="s">
        <v>139</v>
      </c>
      <c r="F54" s="13" t="s">
        <v>140</v>
      </c>
      <c r="G54" s="26" t="s">
        <v>141</v>
      </c>
      <c r="H54" s="10">
        <v>796</v>
      </c>
      <c r="I54" s="10" t="s">
        <v>12</v>
      </c>
      <c r="J54" s="13">
        <v>4</v>
      </c>
      <c r="K54" s="13">
        <v>40</v>
      </c>
      <c r="L54" s="14">
        <f t="shared" si="0"/>
        <v>160</v>
      </c>
      <c r="M54" s="15">
        <v>43340</v>
      </c>
      <c r="N54" s="13"/>
    </row>
    <row r="55" spans="1:14" s="11" customFormat="1" x14ac:dyDescent="0.25">
      <c r="A55" s="10">
        <v>2282800088</v>
      </c>
      <c r="B55" s="11">
        <v>9</v>
      </c>
      <c r="D55" s="13" t="s">
        <v>142</v>
      </c>
      <c r="E55" s="13" t="s">
        <v>143</v>
      </c>
      <c r="F55" s="13"/>
      <c r="G55" s="26" t="s">
        <v>144</v>
      </c>
      <c r="H55" s="10">
        <v>796</v>
      </c>
      <c r="I55" s="10" t="s">
        <v>12</v>
      </c>
      <c r="J55" s="13">
        <v>2</v>
      </c>
      <c r="K55" s="13">
        <v>300</v>
      </c>
      <c r="L55" s="14">
        <f t="shared" si="0"/>
        <v>600</v>
      </c>
      <c r="M55" s="15">
        <v>43340</v>
      </c>
      <c r="N55" s="13"/>
    </row>
    <row r="56" spans="1:14" s="11" customFormat="1" x14ac:dyDescent="0.25">
      <c r="A56" s="20">
        <v>2248120313</v>
      </c>
      <c r="B56" s="18">
        <v>3</v>
      </c>
      <c r="C56" s="18"/>
      <c r="D56" s="21" t="s">
        <v>145</v>
      </c>
      <c r="E56" s="19" t="s">
        <v>146</v>
      </c>
      <c r="F56" s="19"/>
      <c r="G56" s="27">
        <v>32</v>
      </c>
      <c r="H56" s="20">
        <v>796</v>
      </c>
      <c r="I56" s="20" t="s">
        <v>12</v>
      </c>
      <c r="J56" s="19">
        <v>6</v>
      </c>
      <c r="K56" s="19">
        <v>9</v>
      </c>
      <c r="L56" s="21">
        <f>J56*K56</f>
        <v>54</v>
      </c>
      <c r="M56" s="22">
        <v>43342</v>
      </c>
      <c r="N56" s="13"/>
    </row>
    <row r="57" spans="1:14" s="11" customFormat="1" x14ac:dyDescent="0.25">
      <c r="A57" s="10"/>
      <c r="D57" s="13"/>
      <c r="E57" s="13"/>
      <c r="F57" s="13"/>
      <c r="G57" s="26"/>
      <c r="H57" s="10"/>
      <c r="I57" s="10"/>
      <c r="J57" s="13"/>
      <c r="K57" s="13"/>
      <c r="L57" s="14">
        <f>J57*K57</f>
        <v>0</v>
      </c>
      <c r="M57" s="15"/>
      <c r="N57" s="13"/>
    </row>
    <row r="58" spans="1:14" s="11" customFormat="1" x14ac:dyDescent="0.25">
      <c r="A58" s="10"/>
      <c r="D58" s="13"/>
      <c r="E58" s="13"/>
      <c r="F58" s="13"/>
      <c r="G58" s="26"/>
      <c r="H58" s="10"/>
      <c r="I58" s="10"/>
      <c r="J58" s="13"/>
      <c r="K58" s="13"/>
      <c r="L58" s="14">
        <f>J58*K58</f>
        <v>0</v>
      </c>
      <c r="M58" s="15"/>
      <c r="N58" s="13"/>
    </row>
    <row r="59" spans="1:14" s="11" customFormat="1" x14ac:dyDescent="0.25">
      <c r="A59" s="34"/>
      <c r="D59" s="13"/>
      <c r="E59" s="13"/>
      <c r="F59" s="13"/>
      <c r="G59" s="13"/>
      <c r="H59" s="13"/>
      <c r="I59" s="13"/>
      <c r="J59" s="13"/>
      <c r="K59" s="35" t="s">
        <v>147</v>
      </c>
      <c r="L59" s="36">
        <f>SUM(L4:L58)</f>
        <v>22000.400000000001</v>
      </c>
    </row>
    <row r="60" spans="1:14" s="11" customFormat="1" x14ac:dyDescent="0.25">
      <c r="A60" s="23"/>
      <c r="K60" s="11" t="s">
        <v>148</v>
      </c>
      <c r="L60" s="37">
        <f>22000-L59</f>
        <v>-0.40000000000145519</v>
      </c>
    </row>
  </sheetData>
  <pageMargins left="0.15748031496062992" right="0.15748031496062992" top="0.19685039370078741" bottom="0.31496062992125984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rgb="FF92D050"/>
  </sheetPr>
  <dimension ref="A1:CX98"/>
  <sheetViews>
    <sheetView topLeftCell="F64" zoomScale="115" zoomScaleNormal="115" workbookViewId="0">
      <selection activeCell="F20" sqref="F20:CW94"/>
    </sheetView>
  </sheetViews>
  <sheetFormatPr defaultRowHeight="12.75" x14ac:dyDescent="0.2"/>
  <cols>
    <col min="1" max="5" width="0" style="52" hidden="1" customWidth="1"/>
    <col min="6" max="22" width="1.42578125" style="38" customWidth="1"/>
    <col min="23" max="23" width="1.28515625" style="38" customWidth="1"/>
    <col min="24" max="24" width="1.28515625" style="38" hidden="1" customWidth="1"/>
    <col min="25" max="25" width="0.42578125" style="38" hidden="1" customWidth="1"/>
    <col min="26" max="28" width="1.42578125" style="38" hidden="1" customWidth="1"/>
    <col min="29" max="29" width="1.140625" style="38" customWidth="1"/>
    <col min="30" max="33" width="1.42578125" style="38" customWidth="1"/>
    <col min="34" max="34" width="1.85546875" style="38" customWidth="1"/>
    <col min="35" max="40" width="1.42578125" style="38" customWidth="1"/>
    <col min="41" max="41" width="1.28515625" style="38" customWidth="1"/>
    <col min="42" max="42" width="1.42578125" style="38" hidden="1" customWidth="1"/>
    <col min="43" max="46" width="1.42578125" style="38" customWidth="1"/>
    <col min="47" max="47" width="0.28515625" style="38" customWidth="1"/>
    <col min="48" max="50" width="1.42578125" style="38" hidden="1" customWidth="1"/>
    <col min="51" max="54" width="1.42578125" style="38" customWidth="1"/>
    <col min="55" max="55" width="0.28515625" style="38" customWidth="1"/>
    <col min="56" max="58" width="1.42578125" style="38" hidden="1" customWidth="1"/>
    <col min="59" max="62" width="1.42578125" style="38" customWidth="1"/>
    <col min="63" max="63" width="0.42578125" style="38" customWidth="1"/>
    <col min="64" max="66" width="1.42578125" style="38" hidden="1" customWidth="1"/>
    <col min="67" max="69" width="1.42578125" style="38" customWidth="1"/>
    <col min="70" max="70" width="2" style="38" customWidth="1"/>
    <col min="71" max="71" width="1.42578125" style="38" hidden="1" customWidth="1"/>
    <col min="72" max="72" width="0.140625" style="38" customWidth="1"/>
    <col min="73" max="73" width="1.42578125" style="38" hidden="1" customWidth="1"/>
    <col min="74" max="74" width="0.140625" style="38" customWidth="1"/>
    <col min="75" max="78" width="1.42578125" style="38" customWidth="1"/>
    <col min="79" max="79" width="0.5703125" style="38" customWidth="1"/>
    <col min="80" max="80" width="1.28515625" style="38" hidden="1" customWidth="1"/>
    <col min="81" max="82" width="1.42578125" style="38" hidden="1" customWidth="1"/>
    <col min="83" max="86" width="1.42578125" style="38" customWidth="1"/>
    <col min="87" max="87" width="0.42578125" style="38" customWidth="1"/>
    <col min="88" max="90" width="1.42578125" style="38" hidden="1" customWidth="1"/>
    <col min="91" max="93" width="1.42578125" style="38" customWidth="1"/>
    <col min="94" max="94" width="0.42578125" style="38" customWidth="1"/>
    <col min="95" max="99" width="1.42578125" style="38" customWidth="1"/>
    <col min="100" max="100" width="1" style="38" customWidth="1"/>
    <col min="101" max="101" width="0.7109375" style="38" customWidth="1"/>
    <col min="102" max="102" width="3.5703125" style="38" customWidth="1"/>
    <col min="103" max="16384" width="9.140625" style="38"/>
  </cols>
  <sheetData>
    <row r="1" spans="1:101" ht="12" customHeight="1" x14ac:dyDescent="0.2"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225" t="s">
        <v>172</v>
      </c>
      <c r="BH1" s="225"/>
      <c r="BI1" s="225"/>
      <c r="BJ1" s="225"/>
      <c r="BK1" s="225"/>
      <c r="BL1" s="225"/>
      <c r="BM1" s="225"/>
      <c r="BN1" s="225"/>
      <c r="BO1" s="225"/>
      <c r="BP1" s="225"/>
      <c r="BQ1" s="225"/>
      <c r="BR1" s="225"/>
      <c r="BS1" s="225"/>
      <c r="BT1" s="225"/>
      <c r="BU1" s="225"/>
      <c r="BV1" s="225"/>
      <c r="BW1" s="225"/>
      <c r="BX1" s="225"/>
      <c r="BY1" s="225"/>
      <c r="BZ1" s="225"/>
      <c r="CA1" s="225"/>
      <c r="CB1" s="225"/>
      <c r="CC1" s="225"/>
      <c r="CD1" s="225"/>
      <c r="CE1" s="225"/>
      <c r="CF1" s="225"/>
      <c r="CG1" s="225"/>
      <c r="CH1" s="225"/>
      <c r="CI1" s="225"/>
      <c r="CJ1" s="225"/>
      <c r="CK1" s="225"/>
      <c r="CL1" s="225"/>
      <c r="CM1" s="225"/>
      <c r="CN1" s="225"/>
      <c r="CO1" s="225"/>
      <c r="CP1" s="225"/>
      <c r="CQ1" s="225"/>
      <c r="CR1" s="225"/>
      <c r="CS1" s="225"/>
      <c r="CT1" s="225"/>
      <c r="CU1" s="225"/>
      <c r="CV1" s="225"/>
      <c r="CW1" s="225"/>
    </row>
    <row r="2" spans="1:101" ht="12" customHeight="1" x14ac:dyDescent="0.2"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226" t="s">
        <v>173</v>
      </c>
      <c r="BH2" s="226"/>
      <c r="BI2" s="226"/>
      <c r="BJ2" s="226"/>
      <c r="BK2" s="226"/>
      <c r="BL2" s="226"/>
      <c r="BM2" s="226"/>
      <c r="BN2" s="226"/>
      <c r="BO2" s="226"/>
      <c r="BP2" s="226"/>
      <c r="BQ2" s="226"/>
      <c r="BR2" s="226"/>
      <c r="BS2" s="226"/>
      <c r="BT2" s="226"/>
      <c r="BU2" s="226"/>
      <c r="BV2" s="226"/>
      <c r="BW2" s="226"/>
      <c r="BX2" s="226"/>
      <c r="BY2" s="226"/>
      <c r="BZ2" s="226"/>
      <c r="CA2" s="226"/>
      <c r="CB2" s="226"/>
      <c r="CC2" s="226"/>
      <c r="CD2" s="226"/>
      <c r="CE2" s="226"/>
      <c r="CF2" s="226"/>
      <c r="CG2" s="226"/>
      <c r="CH2" s="226"/>
      <c r="CI2" s="226"/>
      <c r="CJ2" s="226"/>
      <c r="CK2" s="226"/>
      <c r="CL2" s="226"/>
      <c r="CM2" s="226"/>
      <c r="CN2" s="226"/>
      <c r="CO2" s="226"/>
      <c r="CP2" s="226"/>
      <c r="CQ2" s="226"/>
      <c r="CR2" s="226"/>
      <c r="CS2" s="226"/>
      <c r="CT2" s="226"/>
      <c r="CU2" s="226"/>
      <c r="CV2" s="226"/>
      <c r="CW2" s="226"/>
    </row>
    <row r="3" spans="1:101" ht="12" customHeight="1" x14ac:dyDescent="0.2"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225" t="s">
        <v>174</v>
      </c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</row>
    <row r="4" spans="1:101" ht="12" customHeight="1" x14ac:dyDescent="0.2"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227" t="s">
        <v>175</v>
      </c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8"/>
      <c r="BC4" s="228"/>
      <c r="BD4" s="228"/>
      <c r="BE4" s="228"/>
      <c r="BF4" s="228"/>
      <c r="BG4" s="228"/>
      <c r="BH4" s="228"/>
      <c r="BI4" s="228"/>
      <c r="BJ4" s="228"/>
      <c r="BK4" s="228"/>
      <c r="BL4" s="228"/>
      <c r="BM4" s="228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</row>
    <row r="5" spans="1:101" ht="12" customHeight="1" thickBot="1" x14ac:dyDescent="0.25"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230" t="s">
        <v>176</v>
      </c>
      <c r="CP5" s="231"/>
      <c r="CQ5" s="231"/>
      <c r="CR5" s="231"/>
      <c r="CS5" s="231"/>
      <c r="CT5" s="231"/>
      <c r="CU5" s="231"/>
      <c r="CV5" s="231"/>
      <c r="CW5" s="232"/>
    </row>
    <row r="6" spans="1:101" ht="12" customHeight="1" x14ac:dyDescent="0.2"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211" t="s">
        <v>177</v>
      </c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211"/>
      <c r="CK6" s="211"/>
      <c r="CL6" s="211"/>
      <c r="CM6" s="211"/>
      <c r="CN6" s="42"/>
      <c r="CO6" s="212" t="s">
        <v>178</v>
      </c>
      <c r="CP6" s="213"/>
      <c r="CQ6" s="213"/>
      <c r="CR6" s="213"/>
      <c r="CS6" s="213"/>
      <c r="CT6" s="213"/>
      <c r="CU6" s="213"/>
      <c r="CV6" s="213"/>
      <c r="CW6" s="214"/>
    </row>
    <row r="7" spans="1:101" ht="12.75" customHeight="1" x14ac:dyDescent="0.25">
      <c r="F7" s="43" t="s">
        <v>179</v>
      </c>
      <c r="G7" s="44"/>
      <c r="H7" s="44"/>
      <c r="I7" s="44"/>
      <c r="J7" s="44"/>
      <c r="K7" s="44"/>
      <c r="L7" s="215" t="s">
        <v>205</v>
      </c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E7" s="216"/>
      <c r="AF7" s="216"/>
      <c r="AG7" s="216"/>
      <c r="AH7" s="216"/>
      <c r="AI7" s="216"/>
      <c r="AJ7" s="216"/>
      <c r="AK7" s="216"/>
      <c r="AL7" s="216"/>
      <c r="AM7" s="216"/>
      <c r="AN7" s="216"/>
      <c r="AO7" s="216"/>
      <c r="AP7" s="216"/>
      <c r="AQ7" s="216"/>
      <c r="AR7" s="216"/>
      <c r="AS7" s="216"/>
      <c r="AT7" s="216"/>
      <c r="AU7" s="216"/>
      <c r="AV7" s="216"/>
      <c r="AW7" s="216"/>
      <c r="AX7" s="216"/>
      <c r="AY7" s="216"/>
      <c r="AZ7" s="216"/>
      <c r="BA7" s="216"/>
      <c r="BB7" s="216"/>
      <c r="BC7" s="216"/>
      <c r="BD7" s="216"/>
      <c r="BE7" s="216"/>
      <c r="BF7" s="216"/>
      <c r="BG7" s="216"/>
      <c r="BH7" s="216"/>
      <c r="BI7" s="216"/>
      <c r="BJ7" s="216"/>
      <c r="BK7" s="216"/>
      <c r="BL7" s="216"/>
      <c r="BM7" s="216"/>
      <c r="BN7" s="216"/>
      <c r="BO7" s="216"/>
      <c r="BP7" s="216"/>
      <c r="BQ7" s="216"/>
      <c r="BR7" s="216"/>
      <c r="BS7" s="216"/>
      <c r="BT7" s="216"/>
      <c r="BU7" s="216"/>
      <c r="BV7" s="216"/>
      <c r="BW7" s="216"/>
      <c r="BX7" s="216"/>
      <c r="BY7" s="216"/>
      <c r="BZ7" s="216"/>
      <c r="CA7" s="216"/>
      <c r="CB7" s="216"/>
      <c r="CC7" s="216"/>
      <c r="CD7" s="42"/>
      <c r="CE7" s="217" t="s">
        <v>180</v>
      </c>
      <c r="CF7" s="217"/>
      <c r="CG7" s="217"/>
      <c r="CH7" s="217"/>
      <c r="CI7" s="217"/>
      <c r="CJ7" s="217"/>
      <c r="CK7" s="217"/>
      <c r="CL7" s="217"/>
      <c r="CM7" s="217"/>
      <c r="CN7" s="42"/>
      <c r="CO7" s="218" t="s">
        <v>181</v>
      </c>
      <c r="CP7" s="219"/>
      <c r="CQ7" s="219"/>
      <c r="CR7" s="219"/>
      <c r="CS7" s="219"/>
      <c r="CT7" s="219"/>
      <c r="CU7" s="219"/>
      <c r="CV7" s="219"/>
      <c r="CW7" s="220"/>
    </row>
    <row r="8" spans="1:101" ht="25.5" customHeight="1" thickBot="1" x14ac:dyDescent="0.25">
      <c r="F8" s="167" t="s">
        <v>182</v>
      </c>
      <c r="G8" s="167"/>
      <c r="H8" s="167"/>
      <c r="I8" s="167"/>
      <c r="J8" s="167"/>
      <c r="K8" s="167"/>
      <c r="L8" s="167"/>
      <c r="M8" s="221" t="s">
        <v>206</v>
      </c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1"/>
      <c r="AW8" s="221"/>
      <c r="AX8" s="221"/>
      <c r="AY8" s="221"/>
      <c r="AZ8" s="221"/>
      <c r="BA8" s="221"/>
      <c r="BB8" s="221"/>
      <c r="BC8" s="221"/>
      <c r="BD8" s="221"/>
      <c r="BE8" s="221"/>
      <c r="BF8" s="221"/>
      <c r="BG8" s="221"/>
      <c r="BH8" s="221"/>
      <c r="BI8" s="221"/>
      <c r="BJ8" s="221"/>
      <c r="BK8" s="221"/>
      <c r="BL8" s="221"/>
      <c r="BM8" s="221"/>
      <c r="BN8" s="221"/>
      <c r="BO8" s="221"/>
      <c r="BP8" s="221"/>
      <c r="BQ8" s="221"/>
      <c r="BR8" s="221"/>
      <c r="BS8" s="221"/>
      <c r="BT8" s="221"/>
      <c r="BU8" s="221"/>
      <c r="BV8" s="221"/>
      <c r="BW8" s="221"/>
      <c r="BX8" s="221"/>
      <c r="BY8" s="221"/>
      <c r="BZ8" s="221"/>
      <c r="CA8" s="221"/>
      <c r="CB8" s="221"/>
      <c r="CC8" s="221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222" t="s">
        <v>183</v>
      </c>
      <c r="CP8" s="223"/>
      <c r="CQ8" s="223"/>
      <c r="CR8" s="223"/>
      <c r="CS8" s="223"/>
      <c r="CT8" s="223"/>
      <c r="CU8" s="223"/>
      <c r="CV8" s="223"/>
      <c r="CW8" s="224"/>
    </row>
    <row r="9" spans="1:101" ht="8.25" customHeight="1" thickBot="1" x14ac:dyDescent="0.25">
      <c r="F9" s="42"/>
      <c r="G9" s="45"/>
      <c r="H9" s="45"/>
      <c r="I9" s="45"/>
      <c r="J9" s="45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</row>
    <row r="10" spans="1:101" ht="39" customHeight="1" thickTop="1" x14ac:dyDescent="0.2">
      <c r="A10" s="53"/>
      <c r="F10" s="163" t="s">
        <v>184</v>
      </c>
      <c r="G10" s="164"/>
      <c r="H10" s="164"/>
      <c r="I10" s="164"/>
      <c r="J10" s="165"/>
      <c r="K10" s="167" t="s">
        <v>185</v>
      </c>
      <c r="L10" s="209"/>
      <c r="M10" s="209"/>
      <c r="N10" s="209"/>
      <c r="O10" s="163" t="s">
        <v>186</v>
      </c>
      <c r="P10" s="164"/>
      <c r="Q10" s="164"/>
      <c r="R10" s="164"/>
      <c r="S10" s="165"/>
      <c r="T10" s="164" t="s">
        <v>187</v>
      </c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5"/>
      <c r="AL10" s="167" t="s">
        <v>188</v>
      </c>
      <c r="AM10" s="167"/>
      <c r="AN10" s="167"/>
      <c r="AO10" s="167"/>
      <c r="AP10" s="167"/>
      <c r="AQ10" s="167"/>
      <c r="AR10" s="167"/>
      <c r="AS10" s="163" t="s">
        <v>189</v>
      </c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5"/>
      <c r="BJ10" s="182" t="s">
        <v>190</v>
      </c>
      <c r="BK10" s="183"/>
      <c r="BL10" s="183"/>
      <c r="BM10" s="183"/>
      <c r="BN10" s="183"/>
      <c r="BO10" s="183"/>
      <c r="BP10" s="183"/>
      <c r="BQ10" s="183"/>
      <c r="BR10" s="183"/>
      <c r="BS10" s="183"/>
      <c r="BT10" s="183"/>
      <c r="BU10" s="183"/>
      <c r="BV10" s="183"/>
      <c r="BW10" s="183"/>
      <c r="BX10" s="183"/>
      <c r="BY10" s="183"/>
      <c r="BZ10" s="183"/>
      <c r="CA10" s="183"/>
      <c r="CB10" s="183"/>
      <c r="CC10" s="183"/>
      <c r="CD10" s="183"/>
      <c r="CE10" s="183"/>
      <c r="CF10" s="183"/>
      <c r="CG10" s="183"/>
      <c r="CH10" s="183"/>
      <c r="CI10" s="183"/>
      <c r="CJ10" s="183"/>
      <c r="CK10" s="183"/>
      <c r="CL10" s="183"/>
      <c r="CM10" s="183"/>
      <c r="CN10" s="183"/>
      <c r="CO10" s="184"/>
      <c r="CP10" s="188"/>
      <c r="CQ10" s="189"/>
      <c r="CR10" s="189"/>
      <c r="CS10" s="189"/>
      <c r="CT10" s="189"/>
      <c r="CU10" s="189"/>
      <c r="CV10" s="189"/>
      <c r="CW10" s="190"/>
    </row>
    <row r="11" spans="1:101" ht="33.75" customHeight="1" x14ac:dyDescent="0.2">
      <c r="A11" s="53"/>
      <c r="F11" s="166"/>
      <c r="G11" s="167"/>
      <c r="H11" s="167"/>
      <c r="I11" s="167"/>
      <c r="J11" s="168"/>
      <c r="K11" s="209"/>
      <c r="L11" s="210"/>
      <c r="M11" s="210"/>
      <c r="N11" s="209"/>
      <c r="O11" s="166"/>
      <c r="P11" s="167"/>
      <c r="Q11" s="167"/>
      <c r="R11" s="167"/>
      <c r="S11" s="168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1"/>
      <c r="AL11" s="167"/>
      <c r="AM11" s="167"/>
      <c r="AN11" s="167"/>
      <c r="AO11" s="167"/>
      <c r="AP11" s="167"/>
      <c r="AQ11" s="167"/>
      <c r="AR11" s="167"/>
      <c r="AS11" s="169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1"/>
      <c r="BJ11" s="185"/>
      <c r="BK11" s="186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186"/>
      <c r="CA11" s="186"/>
      <c r="CB11" s="186"/>
      <c r="CC11" s="186"/>
      <c r="CD11" s="186"/>
      <c r="CE11" s="186"/>
      <c r="CF11" s="186"/>
      <c r="CG11" s="186"/>
      <c r="CH11" s="186"/>
      <c r="CI11" s="186"/>
      <c r="CJ11" s="186"/>
      <c r="CK11" s="186"/>
      <c r="CL11" s="186"/>
      <c r="CM11" s="186"/>
      <c r="CN11" s="186"/>
      <c r="CO11" s="187"/>
      <c r="CP11" s="191"/>
      <c r="CQ11" s="192"/>
      <c r="CR11" s="192"/>
      <c r="CS11" s="192"/>
      <c r="CT11" s="192"/>
      <c r="CU11" s="192"/>
      <c r="CV11" s="192"/>
      <c r="CW11" s="193"/>
    </row>
    <row r="12" spans="1:101" ht="12" customHeight="1" x14ac:dyDescent="0.2">
      <c r="A12" s="53"/>
      <c r="F12" s="166"/>
      <c r="G12" s="167"/>
      <c r="H12" s="167"/>
      <c r="I12" s="167"/>
      <c r="J12" s="168"/>
      <c r="K12" s="209"/>
      <c r="L12" s="210"/>
      <c r="M12" s="210"/>
      <c r="N12" s="209"/>
      <c r="O12" s="166"/>
      <c r="P12" s="167"/>
      <c r="Q12" s="167"/>
      <c r="R12" s="167"/>
      <c r="S12" s="168"/>
      <c r="T12" s="197" t="s">
        <v>191</v>
      </c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8"/>
      <c r="AH12" s="200" t="s">
        <v>3</v>
      </c>
      <c r="AI12" s="197"/>
      <c r="AJ12" s="197"/>
      <c r="AK12" s="201"/>
      <c r="AL12" s="167"/>
      <c r="AM12" s="167"/>
      <c r="AN12" s="167"/>
      <c r="AO12" s="167"/>
      <c r="AP12" s="167"/>
      <c r="AQ12" s="167"/>
      <c r="AR12" s="167"/>
      <c r="AS12" s="141" t="s">
        <v>192</v>
      </c>
      <c r="AT12" s="197"/>
      <c r="AU12" s="197"/>
      <c r="AV12" s="197"/>
      <c r="AW12" s="197"/>
      <c r="AX12" s="197"/>
      <c r="AY12" s="197"/>
      <c r="AZ12" s="198"/>
      <c r="BA12" s="147" t="s">
        <v>193</v>
      </c>
      <c r="BB12" s="148"/>
      <c r="BC12" s="148"/>
      <c r="BD12" s="148"/>
      <c r="BE12" s="148"/>
      <c r="BF12" s="148"/>
      <c r="BG12" s="148"/>
      <c r="BH12" s="148"/>
      <c r="BI12" s="148"/>
      <c r="BJ12" s="204" t="s">
        <v>194</v>
      </c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186" t="s">
        <v>195</v>
      </c>
      <c r="CC12" s="186"/>
      <c r="CD12" s="186"/>
      <c r="CE12" s="186"/>
      <c r="CF12" s="186"/>
      <c r="CG12" s="186"/>
      <c r="CH12" s="186"/>
      <c r="CI12" s="186"/>
      <c r="CJ12" s="186"/>
      <c r="CK12" s="186"/>
      <c r="CL12" s="186"/>
      <c r="CM12" s="186"/>
      <c r="CN12" s="186"/>
      <c r="CO12" s="187"/>
      <c r="CP12" s="191"/>
      <c r="CQ12" s="192"/>
      <c r="CR12" s="192"/>
      <c r="CS12" s="192"/>
      <c r="CT12" s="192"/>
      <c r="CU12" s="192"/>
      <c r="CV12" s="192"/>
      <c r="CW12" s="193"/>
    </row>
    <row r="13" spans="1:101" ht="20.25" customHeight="1" thickBot="1" x14ac:dyDescent="0.25">
      <c r="A13" s="53"/>
      <c r="F13" s="166"/>
      <c r="G13" s="167"/>
      <c r="H13" s="167"/>
      <c r="I13" s="167"/>
      <c r="J13" s="168"/>
      <c r="K13" s="209"/>
      <c r="L13" s="209"/>
      <c r="M13" s="209"/>
      <c r="N13" s="209"/>
      <c r="O13" s="166"/>
      <c r="P13" s="167"/>
      <c r="Q13" s="167"/>
      <c r="R13" s="167"/>
      <c r="S13" s="168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99"/>
      <c r="AH13" s="202"/>
      <c r="AI13" s="167"/>
      <c r="AJ13" s="167"/>
      <c r="AK13" s="168"/>
      <c r="AL13" s="167"/>
      <c r="AM13" s="167"/>
      <c r="AN13" s="167"/>
      <c r="AO13" s="167"/>
      <c r="AP13" s="167"/>
      <c r="AQ13" s="167"/>
      <c r="AR13" s="167"/>
      <c r="AS13" s="166"/>
      <c r="AT13" s="167"/>
      <c r="AU13" s="167"/>
      <c r="AV13" s="167"/>
      <c r="AW13" s="167"/>
      <c r="AX13" s="167"/>
      <c r="AY13" s="167"/>
      <c r="AZ13" s="199"/>
      <c r="BA13" s="203"/>
      <c r="BB13" s="132"/>
      <c r="BC13" s="132"/>
      <c r="BD13" s="132"/>
      <c r="BE13" s="132"/>
      <c r="BF13" s="132"/>
      <c r="BG13" s="132"/>
      <c r="BH13" s="132"/>
      <c r="BI13" s="132"/>
      <c r="BJ13" s="206"/>
      <c r="BK13" s="207"/>
      <c r="BL13" s="207"/>
      <c r="BM13" s="207"/>
      <c r="BN13" s="207"/>
      <c r="BO13" s="207"/>
      <c r="BP13" s="207"/>
      <c r="BQ13" s="207"/>
      <c r="BR13" s="207"/>
      <c r="BS13" s="207"/>
      <c r="BT13" s="207"/>
      <c r="BU13" s="207"/>
      <c r="BV13" s="207"/>
      <c r="BW13" s="207"/>
      <c r="BX13" s="207"/>
      <c r="BY13" s="207"/>
      <c r="BZ13" s="207"/>
      <c r="CA13" s="207"/>
      <c r="CB13" s="208"/>
      <c r="CC13" s="208"/>
      <c r="CD13" s="208"/>
      <c r="CE13" s="208"/>
      <c r="CF13" s="208"/>
      <c r="CG13" s="208"/>
      <c r="CH13" s="208"/>
      <c r="CI13" s="208"/>
      <c r="CJ13" s="208"/>
      <c r="CK13" s="208"/>
      <c r="CL13" s="208"/>
      <c r="CM13" s="208"/>
      <c r="CN13" s="208"/>
      <c r="CO13" s="200"/>
      <c r="CP13" s="194"/>
      <c r="CQ13" s="195"/>
      <c r="CR13" s="195"/>
      <c r="CS13" s="195"/>
      <c r="CT13" s="195"/>
      <c r="CU13" s="195"/>
      <c r="CV13" s="195"/>
      <c r="CW13" s="196"/>
    </row>
    <row r="14" spans="1:101" ht="13.5" customHeight="1" thickBot="1" x14ac:dyDescent="0.25">
      <c r="F14" s="172"/>
      <c r="G14" s="173"/>
      <c r="H14" s="173"/>
      <c r="I14" s="173"/>
      <c r="J14" s="174"/>
      <c r="K14" s="175"/>
      <c r="L14" s="175"/>
      <c r="M14" s="175"/>
      <c r="N14" s="175"/>
      <c r="O14" s="176" t="s">
        <v>196</v>
      </c>
      <c r="P14" s="177"/>
      <c r="Q14" s="177"/>
      <c r="R14" s="177"/>
      <c r="S14" s="178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55"/>
      <c r="AI14" s="155"/>
      <c r="AJ14" s="155"/>
      <c r="AK14" s="180"/>
      <c r="AL14" s="181"/>
      <c r="AM14" s="155"/>
      <c r="AN14" s="155"/>
      <c r="AO14" s="155"/>
      <c r="AP14" s="155"/>
      <c r="AQ14" s="155"/>
      <c r="AR14" s="156"/>
      <c r="AS14" s="154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6"/>
      <c r="BJ14" s="157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  <c r="BZ14" s="158"/>
      <c r="CA14" s="158"/>
      <c r="CB14" s="47"/>
      <c r="CC14" s="47"/>
      <c r="CD14" s="47"/>
      <c r="CE14" s="159" t="s">
        <v>197</v>
      </c>
      <c r="CF14" s="159"/>
      <c r="CG14" s="159"/>
      <c r="CH14" s="159"/>
      <c r="CI14" s="159"/>
      <c r="CJ14" s="159"/>
      <c r="CK14" s="159"/>
      <c r="CL14" s="159"/>
      <c r="CM14" s="159"/>
      <c r="CN14" s="159"/>
      <c r="CO14" s="160"/>
      <c r="CP14" s="161"/>
      <c r="CQ14" s="159"/>
      <c r="CR14" s="159"/>
      <c r="CS14" s="159"/>
      <c r="CT14" s="159"/>
      <c r="CU14" s="159"/>
      <c r="CV14" s="159"/>
      <c r="CW14" s="162"/>
    </row>
    <row r="15" spans="1:101" ht="13.5" thickBot="1" x14ac:dyDescent="0.25"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</row>
    <row r="16" spans="1:101" s="51" customFormat="1" ht="11.25" customHeight="1" thickTop="1" x14ac:dyDescent="0.2">
      <c r="A16" s="54"/>
      <c r="B16" s="54"/>
      <c r="C16" s="54"/>
      <c r="D16" s="54"/>
      <c r="E16" s="54"/>
      <c r="F16" s="163" t="s">
        <v>149</v>
      </c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5"/>
      <c r="AI16" s="163" t="s">
        <v>150</v>
      </c>
      <c r="AJ16" s="164"/>
      <c r="AK16" s="164"/>
      <c r="AL16" s="164"/>
      <c r="AM16" s="164"/>
      <c r="AN16" s="164"/>
      <c r="AO16" s="164"/>
      <c r="AP16" s="165"/>
      <c r="AQ16" s="163" t="s">
        <v>151</v>
      </c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5"/>
      <c r="BG16" s="163" t="s">
        <v>152</v>
      </c>
      <c r="BH16" s="164"/>
      <c r="BI16" s="164"/>
      <c r="BJ16" s="164"/>
      <c r="BK16" s="164"/>
      <c r="BL16" s="164"/>
      <c r="BM16" s="164"/>
      <c r="BN16" s="165"/>
      <c r="BO16" s="134" t="s">
        <v>153</v>
      </c>
      <c r="BP16" s="135"/>
      <c r="BQ16" s="135"/>
      <c r="BR16" s="135"/>
      <c r="BS16" s="135"/>
      <c r="BT16" s="135"/>
      <c r="BU16" s="135"/>
      <c r="BV16" s="136"/>
      <c r="BW16" s="132" t="s">
        <v>154</v>
      </c>
      <c r="BX16" s="132"/>
      <c r="BY16" s="132"/>
      <c r="BZ16" s="132"/>
      <c r="CA16" s="132"/>
      <c r="CB16" s="132"/>
      <c r="CC16" s="132"/>
      <c r="CD16" s="132"/>
      <c r="CE16" s="134" t="s">
        <v>155</v>
      </c>
      <c r="CF16" s="135"/>
      <c r="CG16" s="135"/>
      <c r="CH16" s="135"/>
      <c r="CI16" s="135"/>
      <c r="CJ16" s="135"/>
      <c r="CK16" s="135"/>
      <c r="CL16" s="136"/>
      <c r="CM16" s="134" t="s">
        <v>156</v>
      </c>
      <c r="CN16" s="135"/>
      <c r="CO16" s="135"/>
      <c r="CP16" s="136"/>
      <c r="CQ16" s="134" t="s">
        <v>157</v>
      </c>
      <c r="CR16" s="135"/>
      <c r="CS16" s="135"/>
      <c r="CT16" s="135"/>
      <c r="CU16" s="135"/>
      <c r="CV16" s="135"/>
      <c r="CW16" s="136"/>
    </row>
    <row r="17" spans="1:102" s="51" customFormat="1" x14ac:dyDescent="0.2">
      <c r="A17" s="54"/>
      <c r="B17" s="54"/>
      <c r="C17" s="54"/>
      <c r="D17" s="54"/>
      <c r="E17" s="54"/>
      <c r="F17" s="141" t="s">
        <v>159</v>
      </c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3"/>
      <c r="AC17" s="147" t="s">
        <v>160</v>
      </c>
      <c r="AD17" s="148"/>
      <c r="AE17" s="148"/>
      <c r="AF17" s="148"/>
      <c r="AG17" s="148"/>
      <c r="AH17" s="149"/>
      <c r="AI17" s="151" t="s">
        <v>3</v>
      </c>
      <c r="AJ17" s="148"/>
      <c r="AK17" s="152"/>
      <c r="AL17" s="147" t="s">
        <v>161</v>
      </c>
      <c r="AM17" s="148"/>
      <c r="AN17" s="148"/>
      <c r="AO17" s="148"/>
      <c r="AP17" s="149"/>
      <c r="AQ17" s="151" t="s">
        <v>162</v>
      </c>
      <c r="AR17" s="148"/>
      <c r="AS17" s="148"/>
      <c r="AT17" s="148"/>
      <c r="AU17" s="148"/>
      <c r="AV17" s="148"/>
      <c r="AW17" s="148"/>
      <c r="AX17" s="152"/>
      <c r="AY17" s="147" t="s">
        <v>163</v>
      </c>
      <c r="AZ17" s="148"/>
      <c r="BA17" s="148"/>
      <c r="BB17" s="148"/>
      <c r="BC17" s="148"/>
      <c r="BD17" s="148"/>
      <c r="BE17" s="148"/>
      <c r="BF17" s="149"/>
      <c r="BG17" s="166"/>
      <c r="BH17" s="167"/>
      <c r="BI17" s="167"/>
      <c r="BJ17" s="167"/>
      <c r="BK17" s="167"/>
      <c r="BL17" s="167"/>
      <c r="BM17" s="167"/>
      <c r="BN17" s="168"/>
      <c r="BO17" s="137"/>
      <c r="BP17" s="132"/>
      <c r="BQ17" s="132"/>
      <c r="BR17" s="132"/>
      <c r="BS17" s="132"/>
      <c r="BT17" s="132"/>
      <c r="BU17" s="132"/>
      <c r="BV17" s="138"/>
      <c r="BW17" s="132"/>
      <c r="BX17" s="132"/>
      <c r="BY17" s="132"/>
      <c r="BZ17" s="132"/>
      <c r="CA17" s="132"/>
      <c r="CB17" s="132"/>
      <c r="CC17" s="132"/>
      <c r="CD17" s="132"/>
      <c r="CE17" s="137"/>
      <c r="CF17" s="132"/>
      <c r="CG17" s="132"/>
      <c r="CH17" s="132"/>
      <c r="CI17" s="132"/>
      <c r="CJ17" s="132"/>
      <c r="CK17" s="132"/>
      <c r="CL17" s="138"/>
      <c r="CM17" s="137"/>
      <c r="CN17" s="132"/>
      <c r="CO17" s="132"/>
      <c r="CP17" s="138"/>
      <c r="CQ17" s="137"/>
      <c r="CR17" s="132"/>
      <c r="CS17" s="132"/>
      <c r="CT17" s="132"/>
      <c r="CU17" s="132"/>
      <c r="CV17" s="132"/>
      <c r="CW17" s="138"/>
    </row>
    <row r="18" spans="1:102" s="51" customFormat="1" ht="14.1" customHeight="1" x14ac:dyDescent="0.2">
      <c r="A18" s="54"/>
      <c r="B18" s="54"/>
      <c r="C18" s="54"/>
      <c r="D18" s="54"/>
      <c r="E18" s="54"/>
      <c r="F18" s="144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6"/>
      <c r="AC18" s="150"/>
      <c r="AD18" s="133"/>
      <c r="AE18" s="133"/>
      <c r="AF18" s="133"/>
      <c r="AG18" s="133"/>
      <c r="AH18" s="140"/>
      <c r="AI18" s="139"/>
      <c r="AJ18" s="133"/>
      <c r="AK18" s="153"/>
      <c r="AL18" s="150"/>
      <c r="AM18" s="133"/>
      <c r="AN18" s="133"/>
      <c r="AO18" s="133"/>
      <c r="AP18" s="140"/>
      <c r="AQ18" s="139"/>
      <c r="AR18" s="133"/>
      <c r="AS18" s="133"/>
      <c r="AT18" s="133"/>
      <c r="AU18" s="133"/>
      <c r="AV18" s="133"/>
      <c r="AW18" s="133"/>
      <c r="AX18" s="153"/>
      <c r="AY18" s="150"/>
      <c r="AZ18" s="133"/>
      <c r="BA18" s="133"/>
      <c r="BB18" s="133"/>
      <c r="BC18" s="133"/>
      <c r="BD18" s="133"/>
      <c r="BE18" s="133"/>
      <c r="BF18" s="140"/>
      <c r="BG18" s="169"/>
      <c r="BH18" s="170"/>
      <c r="BI18" s="170"/>
      <c r="BJ18" s="170"/>
      <c r="BK18" s="170"/>
      <c r="BL18" s="170"/>
      <c r="BM18" s="170"/>
      <c r="BN18" s="171"/>
      <c r="BO18" s="139"/>
      <c r="BP18" s="133"/>
      <c r="BQ18" s="133"/>
      <c r="BR18" s="133"/>
      <c r="BS18" s="133"/>
      <c r="BT18" s="133"/>
      <c r="BU18" s="133"/>
      <c r="BV18" s="140"/>
      <c r="BW18" s="133"/>
      <c r="BX18" s="133"/>
      <c r="BY18" s="133"/>
      <c r="BZ18" s="133"/>
      <c r="CA18" s="133"/>
      <c r="CB18" s="133"/>
      <c r="CC18" s="133"/>
      <c r="CD18" s="133"/>
      <c r="CE18" s="139"/>
      <c r="CF18" s="133"/>
      <c r="CG18" s="133"/>
      <c r="CH18" s="133"/>
      <c r="CI18" s="133"/>
      <c r="CJ18" s="133"/>
      <c r="CK18" s="133"/>
      <c r="CL18" s="140"/>
      <c r="CM18" s="137"/>
      <c r="CN18" s="132"/>
      <c r="CO18" s="132"/>
      <c r="CP18" s="138"/>
      <c r="CQ18" s="139"/>
      <c r="CR18" s="133"/>
      <c r="CS18" s="133"/>
      <c r="CT18" s="133"/>
      <c r="CU18" s="133"/>
      <c r="CV18" s="133"/>
      <c r="CW18" s="140"/>
    </row>
    <row r="19" spans="1:102" ht="9.75" customHeight="1" thickBot="1" x14ac:dyDescent="0.3">
      <c r="F19" s="125">
        <v>1</v>
      </c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9"/>
      <c r="AC19" s="130">
        <v>2</v>
      </c>
      <c r="AD19" s="126"/>
      <c r="AE19" s="126"/>
      <c r="AF19" s="126"/>
      <c r="AG19" s="126"/>
      <c r="AH19" s="127"/>
      <c r="AI19" s="125">
        <v>3</v>
      </c>
      <c r="AJ19" s="126"/>
      <c r="AK19" s="131"/>
      <c r="AL19" s="130">
        <v>4</v>
      </c>
      <c r="AM19" s="126"/>
      <c r="AN19" s="126"/>
      <c r="AO19" s="126"/>
      <c r="AP19" s="127"/>
      <c r="AQ19" s="125">
        <v>5</v>
      </c>
      <c r="AR19" s="126"/>
      <c r="AS19" s="126"/>
      <c r="AT19" s="126"/>
      <c r="AU19" s="126"/>
      <c r="AV19" s="126"/>
      <c r="AW19" s="126"/>
      <c r="AX19" s="131"/>
      <c r="AY19" s="130">
        <v>6</v>
      </c>
      <c r="AZ19" s="126"/>
      <c r="BA19" s="126"/>
      <c r="BB19" s="126"/>
      <c r="BC19" s="126"/>
      <c r="BD19" s="126"/>
      <c r="BE19" s="126"/>
      <c r="BF19" s="127"/>
      <c r="BG19" s="125">
        <v>7</v>
      </c>
      <c r="BH19" s="126"/>
      <c r="BI19" s="126"/>
      <c r="BJ19" s="126"/>
      <c r="BK19" s="126"/>
      <c r="BL19" s="126"/>
      <c r="BM19" s="126"/>
      <c r="BN19" s="127"/>
      <c r="BO19" s="125">
        <v>8</v>
      </c>
      <c r="BP19" s="126"/>
      <c r="BQ19" s="126"/>
      <c r="BR19" s="126"/>
      <c r="BS19" s="126"/>
      <c r="BT19" s="126"/>
      <c r="BU19" s="126"/>
      <c r="BV19" s="127"/>
      <c r="BW19" s="126">
        <v>9</v>
      </c>
      <c r="BX19" s="126"/>
      <c r="BY19" s="126"/>
      <c r="BZ19" s="126"/>
      <c r="CA19" s="126"/>
      <c r="CB19" s="126"/>
      <c r="CC19" s="126"/>
      <c r="CD19" s="126"/>
      <c r="CE19" s="125">
        <v>10</v>
      </c>
      <c r="CF19" s="126"/>
      <c r="CG19" s="126"/>
      <c r="CH19" s="126"/>
      <c r="CI19" s="126"/>
      <c r="CJ19" s="126"/>
      <c r="CK19" s="126"/>
      <c r="CL19" s="127"/>
      <c r="CM19" s="125">
        <v>11</v>
      </c>
      <c r="CN19" s="126"/>
      <c r="CO19" s="126"/>
      <c r="CP19" s="127"/>
      <c r="CQ19" s="125">
        <v>12</v>
      </c>
      <c r="CR19" s="126"/>
      <c r="CS19" s="126"/>
      <c r="CT19" s="126"/>
      <c r="CU19" s="126"/>
      <c r="CV19" s="126"/>
      <c r="CW19" s="127"/>
    </row>
    <row r="20" spans="1:102" ht="12.95" customHeight="1" thickTop="1" x14ac:dyDescent="0.2">
      <c r="F20" s="81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114"/>
      <c r="AD20" s="115"/>
      <c r="AE20" s="115"/>
      <c r="AF20" s="115"/>
      <c r="AG20" s="115"/>
      <c r="AH20" s="116"/>
      <c r="AI20" s="117"/>
      <c r="AJ20" s="115"/>
      <c r="AK20" s="118"/>
      <c r="AL20" s="119"/>
      <c r="AM20" s="119"/>
      <c r="AN20" s="119"/>
      <c r="AO20" s="119"/>
      <c r="AP20" s="120"/>
      <c r="AQ20" s="121"/>
      <c r="AR20" s="122"/>
      <c r="AS20" s="122"/>
      <c r="AT20" s="122"/>
      <c r="AU20" s="122"/>
      <c r="AV20" s="122"/>
      <c r="AW20" s="122"/>
      <c r="AX20" s="122"/>
      <c r="AY20" s="123"/>
      <c r="AZ20" s="122"/>
      <c r="BA20" s="122"/>
      <c r="BB20" s="122"/>
      <c r="BC20" s="122"/>
      <c r="BD20" s="122"/>
      <c r="BE20" s="122"/>
      <c r="BF20" s="124"/>
      <c r="BG20" s="103"/>
      <c r="BH20" s="104"/>
      <c r="BI20" s="104"/>
      <c r="BJ20" s="104"/>
      <c r="BK20" s="104"/>
      <c r="BL20" s="104"/>
      <c r="BM20" s="104"/>
      <c r="BN20" s="105"/>
      <c r="BO20" s="103"/>
      <c r="BP20" s="104"/>
      <c r="BQ20" s="104"/>
      <c r="BR20" s="104"/>
      <c r="BS20" s="104"/>
      <c r="BT20" s="104"/>
      <c r="BU20" s="104"/>
      <c r="BV20" s="105"/>
      <c r="BW20" s="103"/>
      <c r="BX20" s="104"/>
      <c r="BY20" s="104"/>
      <c r="BZ20" s="104"/>
      <c r="CA20" s="104"/>
      <c r="CB20" s="104"/>
      <c r="CC20" s="104"/>
      <c r="CD20" s="105"/>
      <c r="CE20" s="106"/>
      <c r="CF20" s="107"/>
      <c r="CG20" s="107"/>
      <c r="CH20" s="107"/>
      <c r="CI20" s="107"/>
      <c r="CJ20" s="107"/>
      <c r="CK20" s="107"/>
      <c r="CL20" s="107"/>
      <c r="CM20" s="108"/>
      <c r="CN20" s="109"/>
      <c r="CO20" s="109"/>
      <c r="CP20" s="110"/>
      <c r="CQ20" s="111"/>
      <c r="CR20" s="112"/>
      <c r="CS20" s="112"/>
      <c r="CT20" s="112"/>
      <c r="CU20" s="112"/>
      <c r="CV20" s="112"/>
      <c r="CW20" s="113"/>
      <c r="CX20" s="39"/>
    </row>
    <row r="21" spans="1:102" ht="12.95" customHeight="1" x14ac:dyDescent="0.2">
      <c r="F21" s="81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3"/>
      <c r="AD21" s="84"/>
      <c r="AE21" s="84"/>
      <c r="AF21" s="84"/>
      <c r="AG21" s="84"/>
      <c r="AH21" s="85"/>
      <c r="AI21" s="86"/>
      <c r="AJ21" s="84"/>
      <c r="AK21" s="87"/>
      <c r="AL21" s="88"/>
      <c r="AM21" s="89"/>
      <c r="AN21" s="89"/>
      <c r="AO21" s="89"/>
      <c r="AP21" s="90"/>
      <c r="AQ21" s="91"/>
      <c r="AR21" s="92"/>
      <c r="AS21" s="92"/>
      <c r="AT21" s="92"/>
      <c r="AU21" s="92"/>
      <c r="AV21" s="92"/>
      <c r="AW21" s="92"/>
      <c r="AX21" s="93"/>
      <c r="AY21" s="101"/>
      <c r="AZ21" s="92"/>
      <c r="BA21" s="92"/>
      <c r="BB21" s="92"/>
      <c r="BC21" s="92"/>
      <c r="BD21" s="92"/>
      <c r="BE21" s="92"/>
      <c r="BF21" s="102"/>
      <c r="BG21" s="97"/>
      <c r="BH21" s="98"/>
      <c r="BI21" s="98"/>
      <c r="BJ21" s="98"/>
      <c r="BK21" s="98"/>
      <c r="BL21" s="98"/>
      <c r="BM21" s="98"/>
      <c r="BN21" s="99"/>
      <c r="BO21" s="97"/>
      <c r="BP21" s="98"/>
      <c r="BQ21" s="98"/>
      <c r="BR21" s="98"/>
      <c r="BS21" s="98"/>
      <c r="BT21" s="98"/>
      <c r="BU21" s="98"/>
      <c r="BV21" s="99"/>
      <c r="BW21" s="97"/>
      <c r="BX21" s="98"/>
      <c r="BY21" s="98"/>
      <c r="BZ21" s="98"/>
      <c r="CA21" s="98"/>
      <c r="CB21" s="98"/>
      <c r="CC21" s="98"/>
      <c r="CD21" s="99"/>
      <c r="CE21" s="97"/>
      <c r="CF21" s="98"/>
      <c r="CG21" s="98"/>
      <c r="CH21" s="98"/>
      <c r="CI21" s="98"/>
      <c r="CJ21" s="98"/>
      <c r="CK21" s="98"/>
      <c r="CL21" s="100"/>
      <c r="CM21" s="75"/>
      <c r="CN21" s="76"/>
      <c r="CO21" s="76"/>
      <c r="CP21" s="77"/>
      <c r="CQ21" s="78"/>
      <c r="CR21" s="79"/>
      <c r="CS21" s="79"/>
      <c r="CT21" s="79"/>
      <c r="CU21" s="79"/>
      <c r="CV21" s="79"/>
      <c r="CW21" s="80"/>
      <c r="CX21" s="39"/>
    </row>
    <row r="22" spans="1:102" ht="12.95" customHeight="1" x14ac:dyDescent="0.2">
      <c r="F22" s="81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3"/>
      <c r="AD22" s="84"/>
      <c r="AE22" s="84"/>
      <c r="AF22" s="84"/>
      <c r="AG22" s="84"/>
      <c r="AH22" s="85"/>
      <c r="AI22" s="86"/>
      <c r="AJ22" s="84"/>
      <c r="AK22" s="87"/>
      <c r="AL22" s="88"/>
      <c r="AM22" s="89"/>
      <c r="AN22" s="89"/>
      <c r="AO22" s="89"/>
      <c r="AP22" s="90"/>
      <c r="AQ22" s="91"/>
      <c r="AR22" s="92"/>
      <c r="AS22" s="92"/>
      <c r="AT22" s="92"/>
      <c r="AU22" s="92"/>
      <c r="AV22" s="92"/>
      <c r="AW22" s="92"/>
      <c r="AX22" s="93"/>
      <c r="AY22" s="101"/>
      <c r="AZ22" s="92"/>
      <c r="BA22" s="92"/>
      <c r="BB22" s="92"/>
      <c r="BC22" s="92"/>
      <c r="BD22" s="92"/>
      <c r="BE22" s="92"/>
      <c r="BF22" s="102"/>
      <c r="BG22" s="97"/>
      <c r="BH22" s="98"/>
      <c r="BI22" s="98"/>
      <c r="BJ22" s="98"/>
      <c r="BK22" s="98"/>
      <c r="BL22" s="98"/>
      <c r="BM22" s="98"/>
      <c r="BN22" s="99"/>
      <c r="BO22" s="97"/>
      <c r="BP22" s="98"/>
      <c r="BQ22" s="98"/>
      <c r="BR22" s="98"/>
      <c r="BS22" s="98"/>
      <c r="BT22" s="98"/>
      <c r="BU22" s="98"/>
      <c r="BV22" s="99"/>
      <c r="BW22" s="97"/>
      <c r="BX22" s="98"/>
      <c r="BY22" s="98"/>
      <c r="BZ22" s="98"/>
      <c r="CA22" s="98"/>
      <c r="CB22" s="98"/>
      <c r="CC22" s="98"/>
      <c r="CD22" s="99"/>
      <c r="CE22" s="97"/>
      <c r="CF22" s="98"/>
      <c r="CG22" s="98"/>
      <c r="CH22" s="98"/>
      <c r="CI22" s="98"/>
      <c r="CJ22" s="98"/>
      <c r="CK22" s="98"/>
      <c r="CL22" s="100"/>
      <c r="CM22" s="75"/>
      <c r="CN22" s="76"/>
      <c r="CO22" s="76"/>
      <c r="CP22" s="77"/>
      <c r="CQ22" s="78"/>
      <c r="CR22" s="79"/>
      <c r="CS22" s="79"/>
      <c r="CT22" s="79"/>
      <c r="CU22" s="79"/>
      <c r="CV22" s="79"/>
      <c r="CW22" s="80"/>
      <c r="CX22" s="39"/>
    </row>
    <row r="23" spans="1:102" ht="12.95" customHeight="1" x14ac:dyDescent="0.2">
      <c r="F23" s="81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3"/>
      <c r="AD23" s="84"/>
      <c r="AE23" s="84"/>
      <c r="AF23" s="84"/>
      <c r="AG23" s="84"/>
      <c r="AH23" s="85"/>
      <c r="AI23" s="86"/>
      <c r="AJ23" s="84"/>
      <c r="AK23" s="87"/>
      <c r="AL23" s="88"/>
      <c r="AM23" s="89"/>
      <c r="AN23" s="89"/>
      <c r="AO23" s="89"/>
      <c r="AP23" s="90"/>
      <c r="AQ23" s="91"/>
      <c r="AR23" s="92"/>
      <c r="AS23" s="92"/>
      <c r="AT23" s="92"/>
      <c r="AU23" s="92"/>
      <c r="AV23" s="92"/>
      <c r="AW23" s="92"/>
      <c r="AX23" s="93"/>
      <c r="AY23" s="101"/>
      <c r="AZ23" s="92"/>
      <c r="BA23" s="92"/>
      <c r="BB23" s="92"/>
      <c r="BC23" s="92"/>
      <c r="BD23" s="92"/>
      <c r="BE23" s="92"/>
      <c r="BF23" s="102"/>
      <c r="BG23" s="97"/>
      <c r="BH23" s="98"/>
      <c r="BI23" s="98"/>
      <c r="BJ23" s="98"/>
      <c r="BK23" s="98"/>
      <c r="BL23" s="98"/>
      <c r="BM23" s="98"/>
      <c r="BN23" s="99"/>
      <c r="BO23" s="97"/>
      <c r="BP23" s="98"/>
      <c r="BQ23" s="98"/>
      <c r="BR23" s="98"/>
      <c r="BS23" s="98"/>
      <c r="BT23" s="98"/>
      <c r="BU23" s="98"/>
      <c r="BV23" s="99"/>
      <c r="BW23" s="97"/>
      <c r="BX23" s="98"/>
      <c r="BY23" s="98"/>
      <c r="BZ23" s="98"/>
      <c r="CA23" s="98"/>
      <c r="CB23" s="98"/>
      <c r="CC23" s="98"/>
      <c r="CD23" s="99"/>
      <c r="CE23" s="97"/>
      <c r="CF23" s="98"/>
      <c r="CG23" s="98"/>
      <c r="CH23" s="98"/>
      <c r="CI23" s="98"/>
      <c r="CJ23" s="98"/>
      <c r="CK23" s="98"/>
      <c r="CL23" s="100"/>
      <c r="CM23" s="75"/>
      <c r="CN23" s="76"/>
      <c r="CO23" s="76"/>
      <c r="CP23" s="77"/>
      <c r="CQ23" s="78"/>
      <c r="CR23" s="79"/>
      <c r="CS23" s="79"/>
      <c r="CT23" s="79"/>
      <c r="CU23" s="79"/>
      <c r="CV23" s="79"/>
      <c r="CW23" s="80"/>
      <c r="CX23" s="39"/>
    </row>
    <row r="24" spans="1:102" ht="12.95" customHeight="1" x14ac:dyDescent="0.2">
      <c r="F24" s="81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3"/>
      <c r="AD24" s="84"/>
      <c r="AE24" s="84"/>
      <c r="AF24" s="84"/>
      <c r="AG24" s="84"/>
      <c r="AH24" s="85"/>
      <c r="AI24" s="86"/>
      <c r="AJ24" s="84"/>
      <c r="AK24" s="87"/>
      <c r="AL24" s="88"/>
      <c r="AM24" s="89"/>
      <c r="AN24" s="89"/>
      <c r="AO24" s="89"/>
      <c r="AP24" s="90"/>
      <c r="AQ24" s="91"/>
      <c r="AR24" s="92"/>
      <c r="AS24" s="92"/>
      <c r="AT24" s="92"/>
      <c r="AU24" s="92"/>
      <c r="AV24" s="92"/>
      <c r="AW24" s="92"/>
      <c r="AX24" s="93"/>
      <c r="AY24" s="101"/>
      <c r="AZ24" s="92"/>
      <c r="BA24" s="92"/>
      <c r="BB24" s="92"/>
      <c r="BC24" s="92"/>
      <c r="BD24" s="92"/>
      <c r="BE24" s="92"/>
      <c r="BF24" s="102"/>
      <c r="BG24" s="97"/>
      <c r="BH24" s="98"/>
      <c r="BI24" s="98"/>
      <c r="BJ24" s="98"/>
      <c r="BK24" s="98"/>
      <c r="BL24" s="98"/>
      <c r="BM24" s="98"/>
      <c r="BN24" s="99"/>
      <c r="BO24" s="97"/>
      <c r="BP24" s="98"/>
      <c r="BQ24" s="98"/>
      <c r="BR24" s="98"/>
      <c r="BS24" s="98"/>
      <c r="BT24" s="98"/>
      <c r="BU24" s="98"/>
      <c r="BV24" s="99"/>
      <c r="BW24" s="97"/>
      <c r="BX24" s="98"/>
      <c r="BY24" s="98"/>
      <c r="BZ24" s="98"/>
      <c r="CA24" s="98"/>
      <c r="CB24" s="98"/>
      <c r="CC24" s="98"/>
      <c r="CD24" s="99"/>
      <c r="CE24" s="97"/>
      <c r="CF24" s="98"/>
      <c r="CG24" s="98"/>
      <c r="CH24" s="98"/>
      <c r="CI24" s="98"/>
      <c r="CJ24" s="98"/>
      <c r="CK24" s="98"/>
      <c r="CL24" s="100"/>
      <c r="CM24" s="75"/>
      <c r="CN24" s="76"/>
      <c r="CO24" s="76"/>
      <c r="CP24" s="77"/>
      <c r="CQ24" s="78"/>
      <c r="CR24" s="79"/>
      <c r="CS24" s="79"/>
      <c r="CT24" s="79"/>
      <c r="CU24" s="79"/>
      <c r="CV24" s="79"/>
      <c r="CW24" s="80"/>
      <c r="CX24" s="39"/>
    </row>
    <row r="25" spans="1:102" ht="12.95" customHeight="1" x14ac:dyDescent="0.2">
      <c r="F25" s="81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3"/>
      <c r="AD25" s="84"/>
      <c r="AE25" s="84"/>
      <c r="AF25" s="84"/>
      <c r="AG25" s="84"/>
      <c r="AH25" s="85"/>
      <c r="AI25" s="86"/>
      <c r="AJ25" s="84"/>
      <c r="AK25" s="87"/>
      <c r="AL25" s="88"/>
      <c r="AM25" s="89"/>
      <c r="AN25" s="89"/>
      <c r="AO25" s="89"/>
      <c r="AP25" s="90"/>
      <c r="AQ25" s="91"/>
      <c r="AR25" s="92"/>
      <c r="AS25" s="92"/>
      <c r="AT25" s="92"/>
      <c r="AU25" s="92"/>
      <c r="AV25" s="92"/>
      <c r="AW25" s="92"/>
      <c r="AX25" s="93"/>
      <c r="AY25" s="101"/>
      <c r="AZ25" s="92"/>
      <c r="BA25" s="92"/>
      <c r="BB25" s="92"/>
      <c r="BC25" s="92"/>
      <c r="BD25" s="92"/>
      <c r="BE25" s="92"/>
      <c r="BF25" s="102"/>
      <c r="BG25" s="97"/>
      <c r="BH25" s="98"/>
      <c r="BI25" s="98"/>
      <c r="BJ25" s="98"/>
      <c r="BK25" s="98"/>
      <c r="BL25" s="98"/>
      <c r="BM25" s="98"/>
      <c r="BN25" s="99"/>
      <c r="BO25" s="97"/>
      <c r="BP25" s="98"/>
      <c r="BQ25" s="98"/>
      <c r="BR25" s="98"/>
      <c r="BS25" s="98"/>
      <c r="BT25" s="98"/>
      <c r="BU25" s="98"/>
      <c r="BV25" s="99"/>
      <c r="BW25" s="97"/>
      <c r="BX25" s="98"/>
      <c r="BY25" s="98"/>
      <c r="BZ25" s="98"/>
      <c r="CA25" s="98"/>
      <c r="CB25" s="98"/>
      <c r="CC25" s="98"/>
      <c r="CD25" s="99"/>
      <c r="CE25" s="97"/>
      <c r="CF25" s="98"/>
      <c r="CG25" s="98"/>
      <c r="CH25" s="98"/>
      <c r="CI25" s="98"/>
      <c r="CJ25" s="98"/>
      <c r="CK25" s="98"/>
      <c r="CL25" s="100"/>
      <c r="CM25" s="75"/>
      <c r="CN25" s="76"/>
      <c r="CO25" s="76"/>
      <c r="CP25" s="77"/>
      <c r="CQ25" s="78"/>
      <c r="CR25" s="79"/>
      <c r="CS25" s="79"/>
      <c r="CT25" s="79"/>
      <c r="CU25" s="79"/>
      <c r="CV25" s="79"/>
      <c r="CW25" s="80"/>
      <c r="CX25" s="39"/>
    </row>
    <row r="26" spans="1:102" ht="12.95" customHeight="1" x14ac:dyDescent="0.2">
      <c r="F26" s="81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3"/>
      <c r="AD26" s="84"/>
      <c r="AE26" s="84"/>
      <c r="AF26" s="84"/>
      <c r="AG26" s="84"/>
      <c r="AH26" s="85"/>
      <c r="AI26" s="86"/>
      <c r="AJ26" s="84"/>
      <c r="AK26" s="87"/>
      <c r="AL26" s="88"/>
      <c r="AM26" s="89"/>
      <c r="AN26" s="89"/>
      <c r="AO26" s="89"/>
      <c r="AP26" s="90"/>
      <c r="AQ26" s="91"/>
      <c r="AR26" s="92"/>
      <c r="AS26" s="92"/>
      <c r="AT26" s="92"/>
      <c r="AU26" s="92"/>
      <c r="AV26" s="92"/>
      <c r="AW26" s="92"/>
      <c r="AX26" s="93"/>
      <c r="AY26" s="101"/>
      <c r="AZ26" s="92"/>
      <c r="BA26" s="92"/>
      <c r="BB26" s="92"/>
      <c r="BC26" s="92"/>
      <c r="BD26" s="92"/>
      <c r="BE26" s="92"/>
      <c r="BF26" s="102"/>
      <c r="BG26" s="97"/>
      <c r="BH26" s="98"/>
      <c r="BI26" s="98"/>
      <c r="BJ26" s="98"/>
      <c r="BK26" s="98"/>
      <c r="BL26" s="98"/>
      <c r="BM26" s="98"/>
      <c r="BN26" s="99"/>
      <c r="BO26" s="97"/>
      <c r="BP26" s="98"/>
      <c r="BQ26" s="98"/>
      <c r="BR26" s="98"/>
      <c r="BS26" s="98"/>
      <c r="BT26" s="98"/>
      <c r="BU26" s="98"/>
      <c r="BV26" s="99"/>
      <c r="BW26" s="97"/>
      <c r="BX26" s="98"/>
      <c r="BY26" s="98"/>
      <c r="BZ26" s="98"/>
      <c r="CA26" s="98"/>
      <c r="CB26" s="98"/>
      <c r="CC26" s="98"/>
      <c r="CD26" s="99"/>
      <c r="CE26" s="97"/>
      <c r="CF26" s="98"/>
      <c r="CG26" s="98"/>
      <c r="CH26" s="98"/>
      <c r="CI26" s="98"/>
      <c r="CJ26" s="98"/>
      <c r="CK26" s="98"/>
      <c r="CL26" s="100"/>
      <c r="CM26" s="75"/>
      <c r="CN26" s="76"/>
      <c r="CO26" s="76"/>
      <c r="CP26" s="77"/>
      <c r="CQ26" s="78"/>
      <c r="CR26" s="79"/>
      <c r="CS26" s="79"/>
      <c r="CT26" s="79"/>
      <c r="CU26" s="79"/>
      <c r="CV26" s="79"/>
      <c r="CW26" s="80"/>
      <c r="CX26" s="39"/>
    </row>
    <row r="27" spans="1:102" ht="12.95" customHeight="1" x14ac:dyDescent="0.2">
      <c r="F27" s="81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3"/>
      <c r="AD27" s="84"/>
      <c r="AE27" s="84"/>
      <c r="AF27" s="84"/>
      <c r="AG27" s="84"/>
      <c r="AH27" s="85"/>
      <c r="AI27" s="86"/>
      <c r="AJ27" s="84"/>
      <c r="AK27" s="87"/>
      <c r="AL27" s="88"/>
      <c r="AM27" s="89"/>
      <c r="AN27" s="89"/>
      <c r="AO27" s="89"/>
      <c r="AP27" s="90"/>
      <c r="AQ27" s="91"/>
      <c r="AR27" s="92"/>
      <c r="AS27" s="92"/>
      <c r="AT27" s="92"/>
      <c r="AU27" s="92"/>
      <c r="AV27" s="92"/>
      <c r="AW27" s="92"/>
      <c r="AX27" s="93"/>
      <c r="AY27" s="101"/>
      <c r="AZ27" s="92"/>
      <c r="BA27" s="92"/>
      <c r="BB27" s="92"/>
      <c r="BC27" s="92"/>
      <c r="BD27" s="92"/>
      <c r="BE27" s="92"/>
      <c r="BF27" s="102"/>
      <c r="BG27" s="97"/>
      <c r="BH27" s="98"/>
      <c r="BI27" s="98"/>
      <c r="BJ27" s="98"/>
      <c r="BK27" s="98"/>
      <c r="BL27" s="98"/>
      <c r="BM27" s="98"/>
      <c r="BN27" s="99"/>
      <c r="BO27" s="97"/>
      <c r="BP27" s="98"/>
      <c r="BQ27" s="98"/>
      <c r="BR27" s="98"/>
      <c r="BS27" s="98"/>
      <c r="BT27" s="98"/>
      <c r="BU27" s="98"/>
      <c r="BV27" s="99"/>
      <c r="BW27" s="97"/>
      <c r="BX27" s="98"/>
      <c r="BY27" s="98"/>
      <c r="BZ27" s="98"/>
      <c r="CA27" s="98"/>
      <c r="CB27" s="98"/>
      <c r="CC27" s="98"/>
      <c r="CD27" s="99"/>
      <c r="CE27" s="97"/>
      <c r="CF27" s="98"/>
      <c r="CG27" s="98"/>
      <c r="CH27" s="98"/>
      <c r="CI27" s="98"/>
      <c r="CJ27" s="98"/>
      <c r="CK27" s="98"/>
      <c r="CL27" s="100"/>
      <c r="CM27" s="75"/>
      <c r="CN27" s="76"/>
      <c r="CO27" s="76"/>
      <c r="CP27" s="77"/>
      <c r="CQ27" s="78"/>
      <c r="CR27" s="79"/>
      <c r="CS27" s="79"/>
      <c r="CT27" s="79"/>
      <c r="CU27" s="79"/>
      <c r="CV27" s="79"/>
      <c r="CW27" s="80"/>
      <c r="CX27" s="39"/>
    </row>
    <row r="28" spans="1:102" ht="12.95" customHeight="1" x14ac:dyDescent="0.2">
      <c r="F28" s="81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3"/>
      <c r="AD28" s="84"/>
      <c r="AE28" s="84"/>
      <c r="AF28" s="84"/>
      <c r="AG28" s="84"/>
      <c r="AH28" s="85"/>
      <c r="AI28" s="86"/>
      <c r="AJ28" s="84"/>
      <c r="AK28" s="87"/>
      <c r="AL28" s="88"/>
      <c r="AM28" s="89"/>
      <c r="AN28" s="89"/>
      <c r="AO28" s="89"/>
      <c r="AP28" s="90"/>
      <c r="AQ28" s="91"/>
      <c r="AR28" s="92"/>
      <c r="AS28" s="92"/>
      <c r="AT28" s="92"/>
      <c r="AU28" s="92"/>
      <c r="AV28" s="92"/>
      <c r="AW28" s="92"/>
      <c r="AX28" s="93"/>
      <c r="AY28" s="101"/>
      <c r="AZ28" s="92"/>
      <c r="BA28" s="92"/>
      <c r="BB28" s="92"/>
      <c r="BC28" s="92"/>
      <c r="BD28" s="92"/>
      <c r="BE28" s="92"/>
      <c r="BF28" s="102"/>
      <c r="BG28" s="97"/>
      <c r="BH28" s="98"/>
      <c r="BI28" s="98"/>
      <c r="BJ28" s="98"/>
      <c r="BK28" s="98"/>
      <c r="BL28" s="98"/>
      <c r="BM28" s="98"/>
      <c r="BN28" s="99"/>
      <c r="BO28" s="97"/>
      <c r="BP28" s="98"/>
      <c r="BQ28" s="98"/>
      <c r="BR28" s="98"/>
      <c r="BS28" s="98"/>
      <c r="BT28" s="98"/>
      <c r="BU28" s="98"/>
      <c r="BV28" s="99"/>
      <c r="BW28" s="97"/>
      <c r="BX28" s="98"/>
      <c r="BY28" s="98"/>
      <c r="BZ28" s="98"/>
      <c r="CA28" s="98"/>
      <c r="CB28" s="98"/>
      <c r="CC28" s="98"/>
      <c r="CD28" s="99"/>
      <c r="CE28" s="97"/>
      <c r="CF28" s="98"/>
      <c r="CG28" s="98"/>
      <c r="CH28" s="98"/>
      <c r="CI28" s="98"/>
      <c r="CJ28" s="98"/>
      <c r="CK28" s="98"/>
      <c r="CL28" s="100"/>
      <c r="CM28" s="75"/>
      <c r="CN28" s="76"/>
      <c r="CO28" s="76"/>
      <c r="CP28" s="77"/>
      <c r="CQ28" s="78"/>
      <c r="CR28" s="79"/>
      <c r="CS28" s="79"/>
      <c r="CT28" s="79"/>
      <c r="CU28" s="79"/>
      <c r="CV28" s="79"/>
      <c r="CW28" s="80"/>
      <c r="CX28" s="39"/>
    </row>
    <row r="29" spans="1:102" ht="12.95" customHeight="1" x14ac:dyDescent="0.2">
      <c r="F29" s="81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3"/>
      <c r="AD29" s="84"/>
      <c r="AE29" s="84"/>
      <c r="AF29" s="84"/>
      <c r="AG29" s="84"/>
      <c r="AH29" s="85"/>
      <c r="AI29" s="86"/>
      <c r="AJ29" s="84"/>
      <c r="AK29" s="87"/>
      <c r="AL29" s="88"/>
      <c r="AM29" s="89"/>
      <c r="AN29" s="89"/>
      <c r="AO29" s="89"/>
      <c r="AP29" s="90"/>
      <c r="AQ29" s="91"/>
      <c r="AR29" s="92"/>
      <c r="AS29" s="92"/>
      <c r="AT29" s="92"/>
      <c r="AU29" s="92"/>
      <c r="AV29" s="92"/>
      <c r="AW29" s="92"/>
      <c r="AX29" s="93"/>
      <c r="AY29" s="101"/>
      <c r="AZ29" s="92"/>
      <c r="BA29" s="92"/>
      <c r="BB29" s="92"/>
      <c r="BC29" s="92"/>
      <c r="BD29" s="92"/>
      <c r="BE29" s="92"/>
      <c r="BF29" s="102"/>
      <c r="BG29" s="97"/>
      <c r="BH29" s="98"/>
      <c r="BI29" s="98"/>
      <c r="BJ29" s="98"/>
      <c r="BK29" s="98"/>
      <c r="BL29" s="98"/>
      <c r="BM29" s="98"/>
      <c r="BN29" s="99"/>
      <c r="BO29" s="97"/>
      <c r="BP29" s="98"/>
      <c r="BQ29" s="98"/>
      <c r="BR29" s="98"/>
      <c r="BS29" s="98"/>
      <c r="BT29" s="98"/>
      <c r="BU29" s="98"/>
      <c r="BV29" s="99"/>
      <c r="BW29" s="97"/>
      <c r="BX29" s="98"/>
      <c r="BY29" s="98"/>
      <c r="BZ29" s="98"/>
      <c r="CA29" s="98"/>
      <c r="CB29" s="98"/>
      <c r="CC29" s="98"/>
      <c r="CD29" s="99"/>
      <c r="CE29" s="97"/>
      <c r="CF29" s="98"/>
      <c r="CG29" s="98"/>
      <c r="CH29" s="98"/>
      <c r="CI29" s="98"/>
      <c r="CJ29" s="98"/>
      <c r="CK29" s="98"/>
      <c r="CL29" s="100"/>
      <c r="CM29" s="75"/>
      <c r="CN29" s="76"/>
      <c r="CO29" s="76"/>
      <c r="CP29" s="77"/>
      <c r="CQ29" s="78"/>
      <c r="CR29" s="79"/>
      <c r="CS29" s="79"/>
      <c r="CT29" s="79"/>
      <c r="CU29" s="79"/>
      <c r="CV29" s="79"/>
      <c r="CW29" s="80"/>
      <c r="CX29" s="39"/>
    </row>
    <row r="30" spans="1:102" ht="12.95" customHeight="1" x14ac:dyDescent="0.2">
      <c r="F30" s="81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3"/>
      <c r="AD30" s="84"/>
      <c r="AE30" s="84"/>
      <c r="AF30" s="84"/>
      <c r="AG30" s="84"/>
      <c r="AH30" s="85"/>
      <c r="AI30" s="86"/>
      <c r="AJ30" s="84"/>
      <c r="AK30" s="87"/>
      <c r="AL30" s="88"/>
      <c r="AM30" s="89"/>
      <c r="AN30" s="89"/>
      <c r="AO30" s="89"/>
      <c r="AP30" s="90"/>
      <c r="AQ30" s="91"/>
      <c r="AR30" s="92"/>
      <c r="AS30" s="92"/>
      <c r="AT30" s="92"/>
      <c r="AU30" s="92"/>
      <c r="AV30" s="92"/>
      <c r="AW30" s="92"/>
      <c r="AX30" s="93"/>
      <c r="AY30" s="101"/>
      <c r="AZ30" s="92"/>
      <c r="BA30" s="92"/>
      <c r="BB30" s="92"/>
      <c r="BC30" s="92"/>
      <c r="BD30" s="92"/>
      <c r="BE30" s="92"/>
      <c r="BF30" s="102"/>
      <c r="BG30" s="97"/>
      <c r="BH30" s="98"/>
      <c r="BI30" s="98"/>
      <c r="BJ30" s="98"/>
      <c r="BK30" s="98"/>
      <c r="BL30" s="98"/>
      <c r="BM30" s="98"/>
      <c r="BN30" s="99"/>
      <c r="BO30" s="97"/>
      <c r="BP30" s="98"/>
      <c r="BQ30" s="98"/>
      <c r="BR30" s="98"/>
      <c r="BS30" s="98"/>
      <c r="BT30" s="98"/>
      <c r="BU30" s="98"/>
      <c r="BV30" s="99"/>
      <c r="BW30" s="97"/>
      <c r="BX30" s="98"/>
      <c r="BY30" s="98"/>
      <c r="BZ30" s="98"/>
      <c r="CA30" s="98"/>
      <c r="CB30" s="98"/>
      <c r="CC30" s="98"/>
      <c r="CD30" s="99"/>
      <c r="CE30" s="97"/>
      <c r="CF30" s="98"/>
      <c r="CG30" s="98"/>
      <c r="CH30" s="98"/>
      <c r="CI30" s="98"/>
      <c r="CJ30" s="98"/>
      <c r="CK30" s="98"/>
      <c r="CL30" s="100"/>
      <c r="CM30" s="75"/>
      <c r="CN30" s="76"/>
      <c r="CO30" s="76"/>
      <c r="CP30" s="77"/>
      <c r="CQ30" s="78"/>
      <c r="CR30" s="79"/>
      <c r="CS30" s="79"/>
      <c r="CT30" s="79"/>
      <c r="CU30" s="79"/>
      <c r="CV30" s="79"/>
      <c r="CW30" s="80"/>
      <c r="CX30" s="39"/>
    </row>
    <row r="31" spans="1:102" ht="12.95" customHeight="1" x14ac:dyDescent="0.2">
      <c r="F31" s="81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3"/>
      <c r="AD31" s="84"/>
      <c r="AE31" s="84"/>
      <c r="AF31" s="84"/>
      <c r="AG31" s="84"/>
      <c r="AH31" s="85"/>
      <c r="AI31" s="86"/>
      <c r="AJ31" s="84"/>
      <c r="AK31" s="87"/>
      <c r="AL31" s="88"/>
      <c r="AM31" s="89"/>
      <c r="AN31" s="89"/>
      <c r="AO31" s="89"/>
      <c r="AP31" s="90"/>
      <c r="AQ31" s="91"/>
      <c r="AR31" s="92"/>
      <c r="AS31" s="92"/>
      <c r="AT31" s="92"/>
      <c r="AU31" s="92"/>
      <c r="AV31" s="92"/>
      <c r="AW31" s="92"/>
      <c r="AX31" s="93"/>
      <c r="AY31" s="101"/>
      <c r="AZ31" s="92"/>
      <c r="BA31" s="92"/>
      <c r="BB31" s="92"/>
      <c r="BC31" s="92"/>
      <c r="BD31" s="92"/>
      <c r="BE31" s="92"/>
      <c r="BF31" s="102"/>
      <c r="BG31" s="97"/>
      <c r="BH31" s="98"/>
      <c r="BI31" s="98"/>
      <c r="BJ31" s="98"/>
      <c r="BK31" s="98"/>
      <c r="BL31" s="98"/>
      <c r="BM31" s="98"/>
      <c r="BN31" s="99"/>
      <c r="BO31" s="97"/>
      <c r="BP31" s="98"/>
      <c r="BQ31" s="98"/>
      <c r="BR31" s="98"/>
      <c r="BS31" s="98"/>
      <c r="BT31" s="98"/>
      <c r="BU31" s="98"/>
      <c r="BV31" s="99"/>
      <c r="BW31" s="97"/>
      <c r="BX31" s="98"/>
      <c r="BY31" s="98"/>
      <c r="BZ31" s="98"/>
      <c r="CA31" s="98"/>
      <c r="CB31" s="98"/>
      <c r="CC31" s="98"/>
      <c r="CD31" s="99"/>
      <c r="CE31" s="97"/>
      <c r="CF31" s="98"/>
      <c r="CG31" s="98"/>
      <c r="CH31" s="98"/>
      <c r="CI31" s="98"/>
      <c r="CJ31" s="98"/>
      <c r="CK31" s="98"/>
      <c r="CL31" s="100"/>
      <c r="CM31" s="75"/>
      <c r="CN31" s="76"/>
      <c r="CO31" s="76"/>
      <c r="CP31" s="77"/>
      <c r="CQ31" s="78"/>
      <c r="CR31" s="79"/>
      <c r="CS31" s="79"/>
      <c r="CT31" s="79"/>
      <c r="CU31" s="79"/>
      <c r="CV31" s="79"/>
      <c r="CW31" s="80"/>
      <c r="CX31" s="39"/>
    </row>
    <row r="32" spans="1:102" ht="12.95" customHeight="1" x14ac:dyDescent="0.2">
      <c r="F32" s="81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3"/>
      <c r="AD32" s="84"/>
      <c r="AE32" s="84"/>
      <c r="AF32" s="84"/>
      <c r="AG32" s="84"/>
      <c r="AH32" s="85"/>
      <c r="AI32" s="86"/>
      <c r="AJ32" s="84"/>
      <c r="AK32" s="87"/>
      <c r="AL32" s="88"/>
      <c r="AM32" s="89"/>
      <c r="AN32" s="89"/>
      <c r="AO32" s="89"/>
      <c r="AP32" s="90"/>
      <c r="AQ32" s="91"/>
      <c r="AR32" s="92"/>
      <c r="AS32" s="92"/>
      <c r="AT32" s="92"/>
      <c r="AU32" s="92"/>
      <c r="AV32" s="92"/>
      <c r="AW32" s="92"/>
      <c r="AX32" s="93"/>
      <c r="AY32" s="101"/>
      <c r="AZ32" s="92"/>
      <c r="BA32" s="92"/>
      <c r="BB32" s="92"/>
      <c r="BC32" s="92"/>
      <c r="BD32" s="92"/>
      <c r="BE32" s="92"/>
      <c r="BF32" s="102"/>
      <c r="BG32" s="97"/>
      <c r="BH32" s="98"/>
      <c r="BI32" s="98"/>
      <c r="BJ32" s="98"/>
      <c r="BK32" s="98"/>
      <c r="BL32" s="98"/>
      <c r="BM32" s="98"/>
      <c r="BN32" s="99"/>
      <c r="BO32" s="97"/>
      <c r="BP32" s="98"/>
      <c r="BQ32" s="98"/>
      <c r="BR32" s="98"/>
      <c r="BS32" s="98"/>
      <c r="BT32" s="98"/>
      <c r="BU32" s="98"/>
      <c r="BV32" s="99"/>
      <c r="BW32" s="97"/>
      <c r="BX32" s="98"/>
      <c r="BY32" s="98"/>
      <c r="BZ32" s="98"/>
      <c r="CA32" s="98"/>
      <c r="CB32" s="98"/>
      <c r="CC32" s="98"/>
      <c r="CD32" s="99"/>
      <c r="CE32" s="97"/>
      <c r="CF32" s="98"/>
      <c r="CG32" s="98"/>
      <c r="CH32" s="98"/>
      <c r="CI32" s="98"/>
      <c r="CJ32" s="98"/>
      <c r="CK32" s="98"/>
      <c r="CL32" s="100"/>
      <c r="CM32" s="75"/>
      <c r="CN32" s="76"/>
      <c r="CO32" s="76"/>
      <c r="CP32" s="77"/>
      <c r="CQ32" s="78"/>
      <c r="CR32" s="79"/>
      <c r="CS32" s="79"/>
      <c r="CT32" s="79"/>
      <c r="CU32" s="79"/>
      <c r="CV32" s="79"/>
      <c r="CW32" s="80"/>
      <c r="CX32" s="39"/>
    </row>
    <row r="33" spans="6:102" ht="12.95" customHeight="1" x14ac:dyDescent="0.2">
      <c r="F33" s="81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3"/>
      <c r="AD33" s="84"/>
      <c r="AE33" s="84"/>
      <c r="AF33" s="84"/>
      <c r="AG33" s="84"/>
      <c r="AH33" s="85"/>
      <c r="AI33" s="86"/>
      <c r="AJ33" s="84"/>
      <c r="AK33" s="87"/>
      <c r="AL33" s="88"/>
      <c r="AM33" s="89"/>
      <c r="AN33" s="89"/>
      <c r="AO33" s="89"/>
      <c r="AP33" s="90"/>
      <c r="AQ33" s="91"/>
      <c r="AR33" s="92"/>
      <c r="AS33" s="92"/>
      <c r="AT33" s="92"/>
      <c r="AU33" s="92"/>
      <c r="AV33" s="92"/>
      <c r="AW33" s="92"/>
      <c r="AX33" s="93"/>
      <c r="AY33" s="101"/>
      <c r="AZ33" s="92"/>
      <c r="BA33" s="92"/>
      <c r="BB33" s="92"/>
      <c r="BC33" s="92"/>
      <c r="BD33" s="92"/>
      <c r="BE33" s="92"/>
      <c r="BF33" s="102"/>
      <c r="BG33" s="97"/>
      <c r="BH33" s="98"/>
      <c r="BI33" s="98"/>
      <c r="BJ33" s="98"/>
      <c r="BK33" s="98"/>
      <c r="BL33" s="98"/>
      <c r="BM33" s="98"/>
      <c r="BN33" s="99"/>
      <c r="BO33" s="97"/>
      <c r="BP33" s="98"/>
      <c r="BQ33" s="98"/>
      <c r="BR33" s="98"/>
      <c r="BS33" s="98"/>
      <c r="BT33" s="98"/>
      <c r="BU33" s="98"/>
      <c r="BV33" s="99"/>
      <c r="BW33" s="97"/>
      <c r="BX33" s="98"/>
      <c r="BY33" s="98"/>
      <c r="BZ33" s="98"/>
      <c r="CA33" s="98"/>
      <c r="CB33" s="98"/>
      <c r="CC33" s="98"/>
      <c r="CD33" s="99"/>
      <c r="CE33" s="97"/>
      <c r="CF33" s="98"/>
      <c r="CG33" s="98"/>
      <c r="CH33" s="98"/>
      <c r="CI33" s="98"/>
      <c r="CJ33" s="98"/>
      <c r="CK33" s="98"/>
      <c r="CL33" s="100"/>
      <c r="CM33" s="75"/>
      <c r="CN33" s="76"/>
      <c r="CO33" s="76"/>
      <c r="CP33" s="77"/>
      <c r="CQ33" s="78"/>
      <c r="CR33" s="79"/>
      <c r="CS33" s="79"/>
      <c r="CT33" s="79"/>
      <c r="CU33" s="79"/>
      <c r="CV33" s="79"/>
      <c r="CW33" s="80"/>
      <c r="CX33" s="39"/>
    </row>
    <row r="34" spans="6:102" ht="12.95" customHeight="1" x14ac:dyDescent="0.2">
      <c r="F34" s="81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3"/>
      <c r="AD34" s="84"/>
      <c r="AE34" s="84"/>
      <c r="AF34" s="84"/>
      <c r="AG34" s="84"/>
      <c r="AH34" s="85"/>
      <c r="AI34" s="86"/>
      <c r="AJ34" s="84"/>
      <c r="AK34" s="87"/>
      <c r="AL34" s="88"/>
      <c r="AM34" s="89"/>
      <c r="AN34" s="89"/>
      <c r="AO34" s="89"/>
      <c r="AP34" s="90"/>
      <c r="AQ34" s="91"/>
      <c r="AR34" s="92"/>
      <c r="AS34" s="92"/>
      <c r="AT34" s="92"/>
      <c r="AU34" s="92"/>
      <c r="AV34" s="92"/>
      <c r="AW34" s="92"/>
      <c r="AX34" s="93"/>
      <c r="AY34" s="101"/>
      <c r="AZ34" s="92"/>
      <c r="BA34" s="92"/>
      <c r="BB34" s="92"/>
      <c r="BC34" s="92"/>
      <c r="BD34" s="92"/>
      <c r="BE34" s="92"/>
      <c r="BF34" s="102"/>
      <c r="BG34" s="97"/>
      <c r="BH34" s="98"/>
      <c r="BI34" s="98"/>
      <c r="BJ34" s="98"/>
      <c r="BK34" s="98"/>
      <c r="BL34" s="98"/>
      <c r="BM34" s="98"/>
      <c r="BN34" s="99"/>
      <c r="BO34" s="97"/>
      <c r="BP34" s="98"/>
      <c r="BQ34" s="98"/>
      <c r="BR34" s="98"/>
      <c r="BS34" s="98"/>
      <c r="BT34" s="98"/>
      <c r="BU34" s="98"/>
      <c r="BV34" s="99"/>
      <c r="BW34" s="97"/>
      <c r="BX34" s="98"/>
      <c r="BY34" s="98"/>
      <c r="BZ34" s="98"/>
      <c r="CA34" s="98"/>
      <c r="CB34" s="98"/>
      <c r="CC34" s="98"/>
      <c r="CD34" s="99"/>
      <c r="CE34" s="97"/>
      <c r="CF34" s="98"/>
      <c r="CG34" s="98"/>
      <c r="CH34" s="98"/>
      <c r="CI34" s="98"/>
      <c r="CJ34" s="98"/>
      <c r="CK34" s="98"/>
      <c r="CL34" s="100"/>
      <c r="CM34" s="75"/>
      <c r="CN34" s="76"/>
      <c r="CO34" s="76"/>
      <c r="CP34" s="77"/>
      <c r="CQ34" s="78"/>
      <c r="CR34" s="79"/>
      <c r="CS34" s="79"/>
      <c r="CT34" s="79"/>
      <c r="CU34" s="79"/>
      <c r="CV34" s="79"/>
      <c r="CW34" s="80"/>
      <c r="CX34" s="39"/>
    </row>
    <row r="35" spans="6:102" ht="12.95" customHeight="1" x14ac:dyDescent="0.2">
      <c r="F35" s="81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3"/>
      <c r="AD35" s="84"/>
      <c r="AE35" s="84"/>
      <c r="AF35" s="84"/>
      <c r="AG35" s="84"/>
      <c r="AH35" s="85"/>
      <c r="AI35" s="86"/>
      <c r="AJ35" s="84"/>
      <c r="AK35" s="87"/>
      <c r="AL35" s="88"/>
      <c r="AM35" s="89"/>
      <c r="AN35" s="89"/>
      <c r="AO35" s="89"/>
      <c r="AP35" s="90"/>
      <c r="AQ35" s="91"/>
      <c r="AR35" s="92"/>
      <c r="AS35" s="92"/>
      <c r="AT35" s="92"/>
      <c r="AU35" s="92"/>
      <c r="AV35" s="92"/>
      <c r="AW35" s="92"/>
      <c r="AX35" s="93"/>
      <c r="AY35" s="101"/>
      <c r="AZ35" s="92"/>
      <c r="BA35" s="92"/>
      <c r="BB35" s="92"/>
      <c r="BC35" s="92"/>
      <c r="BD35" s="92"/>
      <c r="BE35" s="92"/>
      <c r="BF35" s="102"/>
      <c r="BG35" s="97"/>
      <c r="BH35" s="98"/>
      <c r="BI35" s="98"/>
      <c r="BJ35" s="98"/>
      <c r="BK35" s="98"/>
      <c r="BL35" s="98"/>
      <c r="BM35" s="98"/>
      <c r="BN35" s="99"/>
      <c r="BO35" s="97"/>
      <c r="BP35" s="98"/>
      <c r="BQ35" s="98"/>
      <c r="BR35" s="98"/>
      <c r="BS35" s="98"/>
      <c r="BT35" s="98"/>
      <c r="BU35" s="98"/>
      <c r="BV35" s="99"/>
      <c r="BW35" s="97"/>
      <c r="BX35" s="98"/>
      <c r="BY35" s="98"/>
      <c r="BZ35" s="98"/>
      <c r="CA35" s="98"/>
      <c r="CB35" s="98"/>
      <c r="CC35" s="98"/>
      <c r="CD35" s="99"/>
      <c r="CE35" s="97"/>
      <c r="CF35" s="98"/>
      <c r="CG35" s="98"/>
      <c r="CH35" s="98"/>
      <c r="CI35" s="98"/>
      <c r="CJ35" s="98"/>
      <c r="CK35" s="98"/>
      <c r="CL35" s="100"/>
      <c r="CM35" s="75"/>
      <c r="CN35" s="76"/>
      <c r="CO35" s="76"/>
      <c r="CP35" s="77"/>
      <c r="CQ35" s="78"/>
      <c r="CR35" s="79"/>
      <c r="CS35" s="79"/>
      <c r="CT35" s="79"/>
      <c r="CU35" s="79"/>
      <c r="CV35" s="79"/>
      <c r="CW35" s="80"/>
      <c r="CX35" s="39"/>
    </row>
    <row r="36" spans="6:102" ht="12.95" customHeight="1" x14ac:dyDescent="0.2">
      <c r="F36" s="81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3"/>
      <c r="AD36" s="84"/>
      <c r="AE36" s="84"/>
      <c r="AF36" s="84"/>
      <c r="AG36" s="84"/>
      <c r="AH36" s="85"/>
      <c r="AI36" s="86"/>
      <c r="AJ36" s="84"/>
      <c r="AK36" s="87"/>
      <c r="AL36" s="88"/>
      <c r="AM36" s="89"/>
      <c r="AN36" s="89"/>
      <c r="AO36" s="89"/>
      <c r="AP36" s="90"/>
      <c r="AQ36" s="91"/>
      <c r="AR36" s="92"/>
      <c r="AS36" s="92"/>
      <c r="AT36" s="92"/>
      <c r="AU36" s="92"/>
      <c r="AV36" s="92"/>
      <c r="AW36" s="92"/>
      <c r="AX36" s="93"/>
      <c r="AY36" s="101"/>
      <c r="AZ36" s="92"/>
      <c r="BA36" s="92"/>
      <c r="BB36" s="92"/>
      <c r="BC36" s="92"/>
      <c r="BD36" s="92"/>
      <c r="BE36" s="92"/>
      <c r="BF36" s="102"/>
      <c r="BG36" s="97"/>
      <c r="BH36" s="98"/>
      <c r="BI36" s="98"/>
      <c r="BJ36" s="98"/>
      <c r="BK36" s="98"/>
      <c r="BL36" s="98"/>
      <c r="BM36" s="98"/>
      <c r="BN36" s="99"/>
      <c r="BO36" s="97"/>
      <c r="BP36" s="98"/>
      <c r="BQ36" s="98"/>
      <c r="BR36" s="98"/>
      <c r="BS36" s="98"/>
      <c r="BT36" s="98"/>
      <c r="BU36" s="98"/>
      <c r="BV36" s="99"/>
      <c r="BW36" s="97"/>
      <c r="BX36" s="98"/>
      <c r="BY36" s="98"/>
      <c r="BZ36" s="98"/>
      <c r="CA36" s="98"/>
      <c r="CB36" s="98"/>
      <c r="CC36" s="98"/>
      <c r="CD36" s="99"/>
      <c r="CE36" s="97"/>
      <c r="CF36" s="98"/>
      <c r="CG36" s="98"/>
      <c r="CH36" s="98"/>
      <c r="CI36" s="98"/>
      <c r="CJ36" s="98"/>
      <c r="CK36" s="98"/>
      <c r="CL36" s="100"/>
      <c r="CM36" s="75"/>
      <c r="CN36" s="76"/>
      <c r="CO36" s="76"/>
      <c r="CP36" s="77"/>
      <c r="CQ36" s="78"/>
      <c r="CR36" s="79"/>
      <c r="CS36" s="79"/>
      <c r="CT36" s="79"/>
      <c r="CU36" s="79"/>
      <c r="CV36" s="79"/>
      <c r="CW36" s="80"/>
      <c r="CX36" s="39"/>
    </row>
    <row r="37" spans="6:102" ht="12.95" customHeight="1" x14ac:dyDescent="0.2">
      <c r="F37" s="81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3"/>
      <c r="AD37" s="84"/>
      <c r="AE37" s="84"/>
      <c r="AF37" s="84"/>
      <c r="AG37" s="84"/>
      <c r="AH37" s="85"/>
      <c r="AI37" s="86"/>
      <c r="AJ37" s="84"/>
      <c r="AK37" s="87"/>
      <c r="AL37" s="88"/>
      <c r="AM37" s="89"/>
      <c r="AN37" s="89"/>
      <c r="AO37" s="89"/>
      <c r="AP37" s="90"/>
      <c r="AQ37" s="91"/>
      <c r="AR37" s="92"/>
      <c r="AS37" s="92"/>
      <c r="AT37" s="92"/>
      <c r="AU37" s="92"/>
      <c r="AV37" s="92"/>
      <c r="AW37" s="92"/>
      <c r="AX37" s="93"/>
      <c r="AY37" s="101"/>
      <c r="AZ37" s="92"/>
      <c r="BA37" s="92"/>
      <c r="BB37" s="92"/>
      <c r="BC37" s="92"/>
      <c r="BD37" s="92"/>
      <c r="BE37" s="92"/>
      <c r="BF37" s="102"/>
      <c r="BG37" s="97"/>
      <c r="BH37" s="98"/>
      <c r="BI37" s="98"/>
      <c r="BJ37" s="98"/>
      <c r="BK37" s="98"/>
      <c r="BL37" s="98"/>
      <c r="BM37" s="98"/>
      <c r="BN37" s="99"/>
      <c r="BO37" s="97"/>
      <c r="BP37" s="98"/>
      <c r="BQ37" s="98"/>
      <c r="BR37" s="98"/>
      <c r="BS37" s="98"/>
      <c r="BT37" s="98"/>
      <c r="BU37" s="98"/>
      <c r="BV37" s="99"/>
      <c r="BW37" s="97"/>
      <c r="BX37" s="98"/>
      <c r="BY37" s="98"/>
      <c r="BZ37" s="98"/>
      <c r="CA37" s="98"/>
      <c r="CB37" s="98"/>
      <c r="CC37" s="98"/>
      <c r="CD37" s="99"/>
      <c r="CE37" s="97"/>
      <c r="CF37" s="98"/>
      <c r="CG37" s="98"/>
      <c r="CH37" s="98"/>
      <c r="CI37" s="98"/>
      <c r="CJ37" s="98"/>
      <c r="CK37" s="98"/>
      <c r="CL37" s="100"/>
      <c r="CM37" s="75"/>
      <c r="CN37" s="76"/>
      <c r="CO37" s="76"/>
      <c r="CP37" s="77"/>
      <c r="CQ37" s="78"/>
      <c r="CR37" s="79"/>
      <c r="CS37" s="79"/>
      <c r="CT37" s="79"/>
      <c r="CU37" s="79"/>
      <c r="CV37" s="79"/>
      <c r="CW37" s="80"/>
      <c r="CX37" s="39"/>
    </row>
    <row r="38" spans="6:102" ht="12.95" customHeight="1" x14ac:dyDescent="0.2">
      <c r="F38" s="81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3"/>
      <c r="AD38" s="84"/>
      <c r="AE38" s="84"/>
      <c r="AF38" s="84"/>
      <c r="AG38" s="84"/>
      <c r="AH38" s="85"/>
      <c r="AI38" s="86"/>
      <c r="AJ38" s="84"/>
      <c r="AK38" s="87"/>
      <c r="AL38" s="88"/>
      <c r="AM38" s="89"/>
      <c r="AN38" s="89"/>
      <c r="AO38" s="89"/>
      <c r="AP38" s="90"/>
      <c r="AQ38" s="91"/>
      <c r="AR38" s="92"/>
      <c r="AS38" s="92"/>
      <c r="AT38" s="92"/>
      <c r="AU38" s="92"/>
      <c r="AV38" s="92"/>
      <c r="AW38" s="92"/>
      <c r="AX38" s="93"/>
      <c r="AY38" s="101"/>
      <c r="AZ38" s="92"/>
      <c r="BA38" s="92"/>
      <c r="BB38" s="92"/>
      <c r="BC38" s="92"/>
      <c r="BD38" s="92"/>
      <c r="BE38" s="92"/>
      <c r="BF38" s="102"/>
      <c r="BG38" s="97"/>
      <c r="BH38" s="98"/>
      <c r="BI38" s="98"/>
      <c r="BJ38" s="98"/>
      <c r="BK38" s="98"/>
      <c r="BL38" s="98"/>
      <c r="BM38" s="98"/>
      <c r="BN38" s="99"/>
      <c r="BO38" s="97"/>
      <c r="BP38" s="98"/>
      <c r="BQ38" s="98"/>
      <c r="BR38" s="98"/>
      <c r="BS38" s="98"/>
      <c r="BT38" s="98"/>
      <c r="BU38" s="98"/>
      <c r="BV38" s="99"/>
      <c r="BW38" s="97"/>
      <c r="BX38" s="98"/>
      <c r="BY38" s="98"/>
      <c r="BZ38" s="98"/>
      <c r="CA38" s="98"/>
      <c r="CB38" s="98"/>
      <c r="CC38" s="98"/>
      <c r="CD38" s="99"/>
      <c r="CE38" s="97"/>
      <c r="CF38" s="98"/>
      <c r="CG38" s="98"/>
      <c r="CH38" s="98"/>
      <c r="CI38" s="98"/>
      <c r="CJ38" s="98"/>
      <c r="CK38" s="98"/>
      <c r="CL38" s="100"/>
      <c r="CM38" s="75"/>
      <c r="CN38" s="76"/>
      <c r="CO38" s="76"/>
      <c r="CP38" s="77"/>
      <c r="CQ38" s="78"/>
      <c r="CR38" s="79"/>
      <c r="CS38" s="79"/>
      <c r="CT38" s="79"/>
      <c r="CU38" s="79"/>
      <c r="CV38" s="79"/>
      <c r="CW38" s="80"/>
      <c r="CX38" s="39"/>
    </row>
    <row r="39" spans="6:102" ht="12.95" customHeight="1" x14ac:dyDescent="0.2">
      <c r="F39" s="81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3"/>
      <c r="AD39" s="84"/>
      <c r="AE39" s="84"/>
      <c r="AF39" s="84"/>
      <c r="AG39" s="84"/>
      <c r="AH39" s="85"/>
      <c r="AI39" s="86"/>
      <c r="AJ39" s="84"/>
      <c r="AK39" s="87"/>
      <c r="AL39" s="88"/>
      <c r="AM39" s="89"/>
      <c r="AN39" s="89"/>
      <c r="AO39" s="89"/>
      <c r="AP39" s="90"/>
      <c r="AQ39" s="91"/>
      <c r="AR39" s="92"/>
      <c r="AS39" s="92"/>
      <c r="AT39" s="92"/>
      <c r="AU39" s="92"/>
      <c r="AV39" s="92"/>
      <c r="AW39" s="92"/>
      <c r="AX39" s="93"/>
      <c r="AY39" s="101"/>
      <c r="AZ39" s="92"/>
      <c r="BA39" s="92"/>
      <c r="BB39" s="92"/>
      <c r="BC39" s="92"/>
      <c r="BD39" s="92"/>
      <c r="BE39" s="92"/>
      <c r="BF39" s="102"/>
      <c r="BG39" s="97"/>
      <c r="BH39" s="98"/>
      <c r="BI39" s="98"/>
      <c r="BJ39" s="98"/>
      <c r="BK39" s="98"/>
      <c r="BL39" s="98"/>
      <c r="BM39" s="98"/>
      <c r="BN39" s="99"/>
      <c r="BO39" s="97"/>
      <c r="BP39" s="98"/>
      <c r="BQ39" s="98"/>
      <c r="BR39" s="98"/>
      <c r="BS39" s="98"/>
      <c r="BT39" s="98"/>
      <c r="BU39" s="98"/>
      <c r="BV39" s="99"/>
      <c r="BW39" s="97"/>
      <c r="BX39" s="98"/>
      <c r="BY39" s="98"/>
      <c r="BZ39" s="98"/>
      <c r="CA39" s="98"/>
      <c r="CB39" s="98"/>
      <c r="CC39" s="98"/>
      <c r="CD39" s="99"/>
      <c r="CE39" s="97"/>
      <c r="CF39" s="98"/>
      <c r="CG39" s="98"/>
      <c r="CH39" s="98"/>
      <c r="CI39" s="98"/>
      <c r="CJ39" s="98"/>
      <c r="CK39" s="98"/>
      <c r="CL39" s="100"/>
      <c r="CM39" s="75"/>
      <c r="CN39" s="76"/>
      <c r="CO39" s="76"/>
      <c r="CP39" s="77"/>
      <c r="CQ39" s="78"/>
      <c r="CR39" s="79"/>
      <c r="CS39" s="79"/>
      <c r="CT39" s="79"/>
      <c r="CU39" s="79"/>
      <c r="CV39" s="79"/>
      <c r="CW39" s="80"/>
      <c r="CX39" s="39"/>
    </row>
    <row r="40" spans="6:102" ht="12.95" customHeight="1" x14ac:dyDescent="0.2">
      <c r="F40" s="81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3"/>
      <c r="AD40" s="84"/>
      <c r="AE40" s="84"/>
      <c r="AF40" s="84"/>
      <c r="AG40" s="84"/>
      <c r="AH40" s="85"/>
      <c r="AI40" s="86"/>
      <c r="AJ40" s="84"/>
      <c r="AK40" s="87"/>
      <c r="AL40" s="88"/>
      <c r="AM40" s="89"/>
      <c r="AN40" s="89"/>
      <c r="AO40" s="89"/>
      <c r="AP40" s="90"/>
      <c r="AQ40" s="91"/>
      <c r="AR40" s="92"/>
      <c r="AS40" s="92"/>
      <c r="AT40" s="92"/>
      <c r="AU40" s="92"/>
      <c r="AV40" s="92"/>
      <c r="AW40" s="92"/>
      <c r="AX40" s="93"/>
      <c r="AY40" s="101"/>
      <c r="AZ40" s="92"/>
      <c r="BA40" s="92"/>
      <c r="BB40" s="92"/>
      <c r="BC40" s="92"/>
      <c r="BD40" s="92"/>
      <c r="BE40" s="92"/>
      <c r="BF40" s="102"/>
      <c r="BG40" s="97"/>
      <c r="BH40" s="98"/>
      <c r="BI40" s="98"/>
      <c r="BJ40" s="98"/>
      <c r="BK40" s="98"/>
      <c r="BL40" s="98"/>
      <c r="BM40" s="98"/>
      <c r="BN40" s="99"/>
      <c r="BO40" s="97"/>
      <c r="BP40" s="98"/>
      <c r="BQ40" s="98"/>
      <c r="BR40" s="98"/>
      <c r="BS40" s="98"/>
      <c r="BT40" s="98"/>
      <c r="BU40" s="98"/>
      <c r="BV40" s="99"/>
      <c r="BW40" s="97"/>
      <c r="BX40" s="98"/>
      <c r="BY40" s="98"/>
      <c r="BZ40" s="98"/>
      <c r="CA40" s="98"/>
      <c r="CB40" s="98"/>
      <c r="CC40" s="98"/>
      <c r="CD40" s="99"/>
      <c r="CE40" s="97"/>
      <c r="CF40" s="98"/>
      <c r="CG40" s="98"/>
      <c r="CH40" s="98"/>
      <c r="CI40" s="98"/>
      <c r="CJ40" s="98"/>
      <c r="CK40" s="98"/>
      <c r="CL40" s="100"/>
      <c r="CM40" s="75"/>
      <c r="CN40" s="76"/>
      <c r="CO40" s="76"/>
      <c r="CP40" s="77"/>
      <c r="CQ40" s="78"/>
      <c r="CR40" s="79"/>
      <c r="CS40" s="79"/>
      <c r="CT40" s="79"/>
      <c r="CU40" s="79"/>
      <c r="CV40" s="79"/>
      <c r="CW40" s="80"/>
      <c r="CX40" s="39"/>
    </row>
    <row r="41" spans="6:102" ht="12.95" customHeight="1" x14ac:dyDescent="0.2">
      <c r="F41" s="81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3"/>
      <c r="AD41" s="84"/>
      <c r="AE41" s="84"/>
      <c r="AF41" s="84"/>
      <c r="AG41" s="84"/>
      <c r="AH41" s="85"/>
      <c r="AI41" s="86"/>
      <c r="AJ41" s="84"/>
      <c r="AK41" s="87"/>
      <c r="AL41" s="88"/>
      <c r="AM41" s="89"/>
      <c r="AN41" s="89"/>
      <c r="AO41" s="89"/>
      <c r="AP41" s="90"/>
      <c r="AQ41" s="91"/>
      <c r="AR41" s="92"/>
      <c r="AS41" s="92"/>
      <c r="AT41" s="92"/>
      <c r="AU41" s="92"/>
      <c r="AV41" s="92"/>
      <c r="AW41" s="92"/>
      <c r="AX41" s="93"/>
      <c r="AY41" s="101"/>
      <c r="AZ41" s="92"/>
      <c r="BA41" s="92"/>
      <c r="BB41" s="92"/>
      <c r="BC41" s="92"/>
      <c r="BD41" s="92"/>
      <c r="BE41" s="92"/>
      <c r="BF41" s="102"/>
      <c r="BG41" s="97"/>
      <c r="BH41" s="98"/>
      <c r="BI41" s="98"/>
      <c r="BJ41" s="98"/>
      <c r="BK41" s="98"/>
      <c r="BL41" s="98"/>
      <c r="BM41" s="98"/>
      <c r="BN41" s="99"/>
      <c r="BO41" s="97"/>
      <c r="BP41" s="98"/>
      <c r="BQ41" s="98"/>
      <c r="BR41" s="98"/>
      <c r="BS41" s="98"/>
      <c r="BT41" s="98"/>
      <c r="BU41" s="98"/>
      <c r="BV41" s="99"/>
      <c r="BW41" s="97"/>
      <c r="BX41" s="98"/>
      <c r="BY41" s="98"/>
      <c r="BZ41" s="98"/>
      <c r="CA41" s="98"/>
      <c r="CB41" s="98"/>
      <c r="CC41" s="98"/>
      <c r="CD41" s="99"/>
      <c r="CE41" s="97"/>
      <c r="CF41" s="98"/>
      <c r="CG41" s="98"/>
      <c r="CH41" s="98"/>
      <c r="CI41" s="98"/>
      <c r="CJ41" s="98"/>
      <c r="CK41" s="98"/>
      <c r="CL41" s="100"/>
      <c r="CM41" s="75"/>
      <c r="CN41" s="76"/>
      <c r="CO41" s="76"/>
      <c r="CP41" s="77"/>
      <c r="CQ41" s="78"/>
      <c r="CR41" s="79"/>
      <c r="CS41" s="79"/>
      <c r="CT41" s="79"/>
      <c r="CU41" s="79"/>
      <c r="CV41" s="79"/>
      <c r="CW41" s="80"/>
      <c r="CX41" s="39"/>
    </row>
    <row r="42" spans="6:102" ht="12.95" customHeight="1" x14ac:dyDescent="0.2">
      <c r="F42" s="81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3"/>
      <c r="AD42" s="84"/>
      <c r="AE42" s="84"/>
      <c r="AF42" s="84"/>
      <c r="AG42" s="84"/>
      <c r="AH42" s="85"/>
      <c r="AI42" s="86"/>
      <c r="AJ42" s="84"/>
      <c r="AK42" s="87"/>
      <c r="AL42" s="88"/>
      <c r="AM42" s="89"/>
      <c r="AN42" s="89"/>
      <c r="AO42" s="89"/>
      <c r="AP42" s="90"/>
      <c r="AQ42" s="91"/>
      <c r="AR42" s="92"/>
      <c r="AS42" s="92"/>
      <c r="AT42" s="92"/>
      <c r="AU42" s="92"/>
      <c r="AV42" s="92"/>
      <c r="AW42" s="92"/>
      <c r="AX42" s="93"/>
      <c r="AY42" s="101"/>
      <c r="AZ42" s="92"/>
      <c r="BA42" s="92"/>
      <c r="BB42" s="92"/>
      <c r="BC42" s="92"/>
      <c r="BD42" s="92"/>
      <c r="BE42" s="92"/>
      <c r="BF42" s="102"/>
      <c r="BG42" s="97"/>
      <c r="BH42" s="98"/>
      <c r="BI42" s="98"/>
      <c r="BJ42" s="98"/>
      <c r="BK42" s="98"/>
      <c r="BL42" s="98"/>
      <c r="BM42" s="98"/>
      <c r="BN42" s="99"/>
      <c r="BO42" s="97"/>
      <c r="BP42" s="98"/>
      <c r="BQ42" s="98"/>
      <c r="BR42" s="98"/>
      <c r="BS42" s="98"/>
      <c r="BT42" s="98"/>
      <c r="BU42" s="98"/>
      <c r="BV42" s="99"/>
      <c r="BW42" s="97"/>
      <c r="BX42" s="98"/>
      <c r="BY42" s="98"/>
      <c r="BZ42" s="98"/>
      <c r="CA42" s="98"/>
      <c r="CB42" s="98"/>
      <c r="CC42" s="98"/>
      <c r="CD42" s="99"/>
      <c r="CE42" s="97"/>
      <c r="CF42" s="98"/>
      <c r="CG42" s="98"/>
      <c r="CH42" s="98"/>
      <c r="CI42" s="98"/>
      <c r="CJ42" s="98"/>
      <c r="CK42" s="98"/>
      <c r="CL42" s="100"/>
      <c r="CM42" s="75"/>
      <c r="CN42" s="76"/>
      <c r="CO42" s="76"/>
      <c r="CP42" s="77"/>
      <c r="CQ42" s="78"/>
      <c r="CR42" s="79"/>
      <c r="CS42" s="79"/>
      <c r="CT42" s="79"/>
      <c r="CU42" s="79"/>
      <c r="CV42" s="79"/>
      <c r="CW42" s="80"/>
      <c r="CX42" s="39"/>
    </row>
    <row r="43" spans="6:102" ht="12.95" customHeight="1" x14ac:dyDescent="0.2">
      <c r="F43" s="81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3"/>
      <c r="AD43" s="84"/>
      <c r="AE43" s="84"/>
      <c r="AF43" s="84"/>
      <c r="AG43" s="84"/>
      <c r="AH43" s="85"/>
      <c r="AI43" s="86"/>
      <c r="AJ43" s="84"/>
      <c r="AK43" s="87"/>
      <c r="AL43" s="88"/>
      <c r="AM43" s="89"/>
      <c r="AN43" s="89"/>
      <c r="AO43" s="89"/>
      <c r="AP43" s="90"/>
      <c r="AQ43" s="91"/>
      <c r="AR43" s="92"/>
      <c r="AS43" s="92"/>
      <c r="AT43" s="92"/>
      <c r="AU43" s="92"/>
      <c r="AV43" s="92"/>
      <c r="AW43" s="92"/>
      <c r="AX43" s="93"/>
      <c r="AY43" s="101"/>
      <c r="AZ43" s="92"/>
      <c r="BA43" s="92"/>
      <c r="BB43" s="92"/>
      <c r="BC43" s="92"/>
      <c r="BD43" s="92"/>
      <c r="BE43" s="92"/>
      <c r="BF43" s="102"/>
      <c r="BG43" s="97"/>
      <c r="BH43" s="98"/>
      <c r="BI43" s="98"/>
      <c r="BJ43" s="98"/>
      <c r="BK43" s="98"/>
      <c r="BL43" s="98"/>
      <c r="BM43" s="98"/>
      <c r="BN43" s="99"/>
      <c r="BO43" s="97"/>
      <c r="BP43" s="98"/>
      <c r="BQ43" s="98"/>
      <c r="BR43" s="98"/>
      <c r="BS43" s="98"/>
      <c r="BT43" s="98"/>
      <c r="BU43" s="98"/>
      <c r="BV43" s="99"/>
      <c r="BW43" s="97"/>
      <c r="BX43" s="98"/>
      <c r="BY43" s="98"/>
      <c r="BZ43" s="98"/>
      <c r="CA43" s="98"/>
      <c r="CB43" s="98"/>
      <c r="CC43" s="98"/>
      <c r="CD43" s="99"/>
      <c r="CE43" s="97"/>
      <c r="CF43" s="98"/>
      <c r="CG43" s="98"/>
      <c r="CH43" s="98"/>
      <c r="CI43" s="98"/>
      <c r="CJ43" s="98"/>
      <c r="CK43" s="98"/>
      <c r="CL43" s="100"/>
      <c r="CM43" s="75"/>
      <c r="CN43" s="76"/>
      <c r="CO43" s="76"/>
      <c r="CP43" s="77"/>
      <c r="CQ43" s="78"/>
      <c r="CR43" s="79"/>
      <c r="CS43" s="79"/>
      <c r="CT43" s="79"/>
      <c r="CU43" s="79"/>
      <c r="CV43" s="79"/>
      <c r="CW43" s="80"/>
      <c r="CX43" s="39"/>
    </row>
    <row r="44" spans="6:102" ht="12.95" customHeight="1" x14ac:dyDescent="0.2">
      <c r="F44" s="81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3"/>
      <c r="AD44" s="84"/>
      <c r="AE44" s="84"/>
      <c r="AF44" s="84"/>
      <c r="AG44" s="84"/>
      <c r="AH44" s="85"/>
      <c r="AI44" s="86"/>
      <c r="AJ44" s="84"/>
      <c r="AK44" s="87"/>
      <c r="AL44" s="88"/>
      <c r="AM44" s="89"/>
      <c r="AN44" s="89"/>
      <c r="AO44" s="89"/>
      <c r="AP44" s="90"/>
      <c r="AQ44" s="91"/>
      <c r="AR44" s="92"/>
      <c r="AS44" s="92"/>
      <c r="AT44" s="92"/>
      <c r="AU44" s="92"/>
      <c r="AV44" s="92"/>
      <c r="AW44" s="92"/>
      <c r="AX44" s="93"/>
      <c r="AY44" s="101"/>
      <c r="AZ44" s="92"/>
      <c r="BA44" s="92"/>
      <c r="BB44" s="92"/>
      <c r="BC44" s="92"/>
      <c r="BD44" s="92"/>
      <c r="BE44" s="92"/>
      <c r="BF44" s="102"/>
      <c r="BG44" s="97"/>
      <c r="BH44" s="98"/>
      <c r="BI44" s="98"/>
      <c r="BJ44" s="98"/>
      <c r="BK44" s="98"/>
      <c r="BL44" s="98"/>
      <c r="BM44" s="98"/>
      <c r="BN44" s="99"/>
      <c r="BO44" s="97"/>
      <c r="BP44" s="98"/>
      <c r="BQ44" s="98"/>
      <c r="BR44" s="98"/>
      <c r="BS44" s="98"/>
      <c r="BT44" s="98"/>
      <c r="BU44" s="98"/>
      <c r="BV44" s="99"/>
      <c r="BW44" s="97"/>
      <c r="BX44" s="98"/>
      <c r="BY44" s="98"/>
      <c r="BZ44" s="98"/>
      <c r="CA44" s="98"/>
      <c r="CB44" s="98"/>
      <c r="CC44" s="98"/>
      <c r="CD44" s="99"/>
      <c r="CE44" s="97"/>
      <c r="CF44" s="98"/>
      <c r="CG44" s="98"/>
      <c r="CH44" s="98"/>
      <c r="CI44" s="98"/>
      <c r="CJ44" s="98"/>
      <c r="CK44" s="98"/>
      <c r="CL44" s="100"/>
      <c r="CM44" s="75"/>
      <c r="CN44" s="76"/>
      <c r="CO44" s="76"/>
      <c r="CP44" s="77"/>
      <c r="CQ44" s="78"/>
      <c r="CR44" s="79"/>
      <c r="CS44" s="79"/>
      <c r="CT44" s="79"/>
      <c r="CU44" s="79"/>
      <c r="CV44" s="79"/>
      <c r="CW44" s="80"/>
      <c r="CX44" s="39"/>
    </row>
    <row r="45" spans="6:102" ht="12.95" customHeight="1" x14ac:dyDescent="0.2">
      <c r="F45" s="81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3"/>
      <c r="AD45" s="84"/>
      <c r="AE45" s="84"/>
      <c r="AF45" s="84"/>
      <c r="AG45" s="84"/>
      <c r="AH45" s="85"/>
      <c r="AI45" s="86"/>
      <c r="AJ45" s="84"/>
      <c r="AK45" s="87"/>
      <c r="AL45" s="88"/>
      <c r="AM45" s="89"/>
      <c r="AN45" s="89"/>
      <c r="AO45" s="89"/>
      <c r="AP45" s="90"/>
      <c r="AQ45" s="91"/>
      <c r="AR45" s="92"/>
      <c r="AS45" s="92"/>
      <c r="AT45" s="92"/>
      <c r="AU45" s="92"/>
      <c r="AV45" s="92"/>
      <c r="AW45" s="92"/>
      <c r="AX45" s="93"/>
      <c r="AY45" s="101"/>
      <c r="AZ45" s="92"/>
      <c r="BA45" s="92"/>
      <c r="BB45" s="92"/>
      <c r="BC45" s="92"/>
      <c r="BD45" s="92"/>
      <c r="BE45" s="92"/>
      <c r="BF45" s="102"/>
      <c r="BG45" s="97"/>
      <c r="BH45" s="98"/>
      <c r="BI45" s="98"/>
      <c r="BJ45" s="98"/>
      <c r="BK45" s="98"/>
      <c r="BL45" s="98"/>
      <c r="BM45" s="98"/>
      <c r="BN45" s="99"/>
      <c r="BO45" s="97"/>
      <c r="BP45" s="98"/>
      <c r="BQ45" s="98"/>
      <c r="BR45" s="98"/>
      <c r="BS45" s="98"/>
      <c r="BT45" s="98"/>
      <c r="BU45" s="98"/>
      <c r="BV45" s="99"/>
      <c r="BW45" s="97"/>
      <c r="BX45" s="98"/>
      <c r="BY45" s="98"/>
      <c r="BZ45" s="98"/>
      <c r="CA45" s="98"/>
      <c r="CB45" s="98"/>
      <c r="CC45" s="98"/>
      <c r="CD45" s="99"/>
      <c r="CE45" s="97"/>
      <c r="CF45" s="98"/>
      <c r="CG45" s="98"/>
      <c r="CH45" s="98"/>
      <c r="CI45" s="98"/>
      <c r="CJ45" s="98"/>
      <c r="CK45" s="98"/>
      <c r="CL45" s="100"/>
      <c r="CM45" s="75"/>
      <c r="CN45" s="76"/>
      <c r="CO45" s="76"/>
      <c r="CP45" s="77"/>
      <c r="CQ45" s="78"/>
      <c r="CR45" s="79"/>
      <c r="CS45" s="79"/>
      <c r="CT45" s="79"/>
      <c r="CU45" s="79"/>
      <c r="CV45" s="79"/>
      <c r="CW45" s="80"/>
      <c r="CX45" s="39"/>
    </row>
    <row r="46" spans="6:102" ht="12.95" customHeight="1" x14ac:dyDescent="0.2">
      <c r="F46" s="81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3"/>
      <c r="AD46" s="84"/>
      <c r="AE46" s="84"/>
      <c r="AF46" s="84"/>
      <c r="AG46" s="84"/>
      <c r="AH46" s="85"/>
      <c r="AI46" s="86"/>
      <c r="AJ46" s="84"/>
      <c r="AK46" s="87"/>
      <c r="AL46" s="88"/>
      <c r="AM46" s="89"/>
      <c r="AN46" s="89"/>
      <c r="AO46" s="89"/>
      <c r="AP46" s="90"/>
      <c r="AQ46" s="91"/>
      <c r="AR46" s="92"/>
      <c r="AS46" s="92"/>
      <c r="AT46" s="92"/>
      <c r="AU46" s="92"/>
      <c r="AV46" s="92"/>
      <c r="AW46" s="92"/>
      <c r="AX46" s="93"/>
      <c r="AY46" s="101"/>
      <c r="AZ46" s="92"/>
      <c r="BA46" s="92"/>
      <c r="BB46" s="92"/>
      <c r="BC46" s="92"/>
      <c r="BD46" s="92"/>
      <c r="BE46" s="92"/>
      <c r="BF46" s="102"/>
      <c r="BG46" s="97"/>
      <c r="BH46" s="98"/>
      <c r="BI46" s="98"/>
      <c r="BJ46" s="98"/>
      <c r="BK46" s="98"/>
      <c r="BL46" s="98"/>
      <c r="BM46" s="98"/>
      <c r="BN46" s="99"/>
      <c r="BO46" s="97"/>
      <c r="BP46" s="98"/>
      <c r="BQ46" s="98"/>
      <c r="BR46" s="98"/>
      <c r="BS46" s="98"/>
      <c r="BT46" s="98"/>
      <c r="BU46" s="98"/>
      <c r="BV46" s="99"/>
      <c r="BW46" s="97"/>
      <c r="BX46" s="98"/>
      <c r="BY46" s="98"/>
      <c r="BZ46" s="98"/>
      <c r="CA46" s="98"/>
      <c r="CB46" s="98"/>
      <c r="CC46" s="98"/>
      <c r="CD46" s="99"/>
      <c r="CE46" s="97"/>
      <c r="CF46" s="98"/>
      <c r="CG46" s="98"/>
      <c r="CH46" s="98"/>
      <c r="CI46" s="98"/>
      <c r="CJ46" s="98"/>
      <c r="CK46" s="98"/>
      <c r="CL46" s="100"/>
      <c r="CM46" s="75"/>
      <c r="CN46" s="76"/>
      <c r="CO46" s="76"/>
      <c r="CP46" s="77"/>
      <c r="CQ46" s="78"/>
      <c r="CR46" s="79"/>
      <c r="CS46" s="79"/>
      <c r="CT46" s="79"/>
      <c r="CU46" s="79"/>
      <c r="CV46" s="79"/>
      <c r="CW46" s="80"/>
      <c r="CX46" s="39"/>
    </row>
    <row r="47" spans="6:102" ht="12.95" customHeight="1" x14ac:dyDescent="0.2">
      <c r="F47" s="81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3"/>
      <c r="AD47" s="84"/>
      <c r="AE47" s="84"/>
      <c r="AF47" s="84"/>
      <c r="AG47" s="84"/>
      <c r="AH47" s="85"/>
      <c r="AI47" s="86"/>
      <c r="AJ47" s="84"/>
      <c r="AK47" s="87"/>
      <c r="AL47" s="88"/>
      <c r="AM47" s="89"/>
      <c r="AN47" s="89"/>
      <c r="AO47" s="89"/>
      <c r="AP47" s="90"/>
      <c r="AQ47" s="91"/>
      <c r="AR47" s="92"/>
      <c r="AS47" s="92"/>
      <c r="AT47" s="92"/>
      <c r="AU47" s="92"/>
      <c r="AV47" s="92"/>
      <c r="AW47" s="92"/>
      <c r="AX47" s="93"/>
      <c r="AY47" s="101"/>
      <c r="AZ47" s="92"/>
      <c r="BA47" s="92"/>
      <c r="BB47" s="92"/>
      <c r="BC47" s="92"/>
      <c r="BD47" s="92"/>
      <c r="BE47" s="92"/>
      <c r="BF47" s="102"/>
      <c r="BG47" s="97"/>
      <c r="BH47" s="98"/>
      <c r="BI47" s="98"/>
      <c r="BJ47" s="98"/>
      <c r="BK47" s="98"/>
      <c r="BL47" s="98"/>
      <c r="BM47" s="98"/>
      <c r="BN47" s="99"/>
      <c r="BO47" s="97"/>
      <c r="BP47" s="98"/>
      <c r="BQ47" s="98"/>
      <c r="BR47" s="98"/>
      <c r="BS47" s="98"/>
      <c r="BT47" s="98"/>
      <c r="BU47" s="98"/>
      <c r="BV47" s="99"/>
      <c r="BW47" s="97"/>
      <c r="BX47" s="98"/>
      <c r="BY47" s="98"/>
      <c r="BZ47" s="98"/>
      <c r="CA47" s="98"/>
      <c r="CB47" s="98"/>
      <c r="CC47" s="98"/>
      <c r="CD47" s="99"/>
      <c r="CE47" s="97"/>
      <c r="CF47" s="98"/>
      <c r="CG47" s="98"/>
      <c r="CH47" s="98"/>
      <c r="CI47" s="98"/>
      <c r="CJ47" s="98"/>
      <c r="CK47" s="98"/>
      <c r="CL47" s="100"/>
      <c r="CM47" s="75"/>
      <c r="CN47" s="76"/>
      <c r="CO47" s="76"/>
      <c r="CP47" s="77"/>
      <c r="CQ47" s="78"/>
      <c r="CR47" s="79"/>
      <c r="CS47" s="79"/>
      <c r="CT47" s="79"/>
      <c r="CU47" s="79"/>
      <c r="CV47" s="79"/>
      <c r="CW47" s="80"/>
      <c r="CX47" s="39"/>
    </row>
    <row r="48" spans="6:102" ht="12.95" customHeight="1" x14ac:dyDescent="0.2">
      <c r="F48" s="81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3"/>
      <c r="AD48" s="84"/>
      <c r="AE48" s="84"/>
      <c r="AF48" s="84"/>
      <c r="AG48" s="84"/>
      <c r="AH48" s="85"/>
      <c r="AI48" s="86"/>
      <c r="AJ48" s="84"/>
      <c r="AK48" s="87"/>
      <c r="AL48" s="88"/>
      <c r="AM48" s="89"/>
      <c r="AN48" s="89"/>
      <c r="AO48" s="89"/>
      <c r="AP48" s="90"/>
      <c r="AQ48" s="91"/>
      <c r="AR48" s="92"/>
      <c r="AS48" s="92"/>
      <c r="AT48" s="92"/>
      <c r="AU48" s="92"/>
      <c r="AV48" s="92"/>
      <c r="AW48" s="92"/>
      <c r="AX48" s="93"/>
      <c r="AY48" s="101"/>
      <c r="AZ48" s="92"/>
      <c r="BA48" s="92"/>
      <c r="BB48" s="92"/>
      <c r="BC48" s="92"/>
      <c r="BD48" s="92"/>
      <c r="BE48" s="92"/>
      <c r="BF48" s="102"/>
      <c r="BG48" s="97"/>
      <c r="BH48" s="98"/>
      <c r="BI48" s="98"/>
      <c r="BJ48" s="98"/>
      <c r="BK48" s="98"/>
      <c r="BL48" s="98"/>
      <c r="BM48" s="98"/>
      <c r="BN48" s="99"/>
      <c r="BO48" s="97"/>
      <c r="BP48" s="98"/>
      <c r="BQ48" s="98"/>
      <c r="BR48" s="98"/>
      <c r="BS48" s="98"/>
      <c r="BT48" s="98"/>
      <c r="BU48" s="98"/>
      <c r="BV48" s="99"/>
      <c r="BW48" s="97"/>
      <c r="BX48" s="98"/>
      <c r="BY48" s="98"/>
      <c r="BZ48" s="98"/>
      <c r="CA48" s="98"/>
      <c r="CB48" s="98"/>
      <c r="CC48" s="98"/>
      <c r="CD48" s="99"/>
      <c r="CE48" s="97"/>
      <c r="CF48" s="98"/>
      <c r="CG48" s="98"/>
      <c r="CH48" s="98"/>
      <c r="CI48" s="98"/>
      <c r="CJ48" s="98"/>
      <c r="CK48" s="98"/>
      <c r="CL48" s="100"/>
      <c r="CM48" s="75"/>
      <c r="CN48" s="76"/>
      <c r="CO48" s="76"/>
      <c r="CP48" s="77"/>
      <c r="CQ48" s="78"/>
      <c r="CR48" s="79"/>
      <c r="CS48" s="79"/>
      <c r="CT48" s="79"/>
      <c r="CU48" s="79"/>
      <c r="CV48" s="79"/>
      <c r="CW48" s="80"/>
      <c r="CX48" s="39"/>
    </row>
    <row r="49" spans="6:102" ht="12.95" customHeight="1" x14ac:dyDescent="0.2">
      <c r="F49" s="81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3"/>
      <c r="AD49" s="84"/>
      <c r="AE49" s="84"/>
      <c r="AF49" s="84"/>
      <c r="AG49" s="84"/>
      <c r="AH49" s="85"/>
      <c r="AI49" s="86"/>
      <c r="AJ49" s="84"/>
      <c r="AK49" s="87"/>
      <c r="AL49" s="88"/>
      <c r="AM49" s="89"/>
      <c r="AN49" s="89"/>
      <c r="AO49" s="89"/>
      <c r="AP49" s="90"/>
      <c r="AQ49" s="91"/>
      <c r="AR49" s="92"/>
      <c r="AS49" s="92"/>
      <c r="AT49" s="92"/>
      <c r="AU49" s="92"/>
      <c r="AV49" s="92"/>
      <c r="AW49" s="92"/>
      <c r="AX49" s="93"/>
      <c r="AY49" s="101"/>
      <c r="AZ49" s="92"/>
      <c r="BA49" s="92"/>
      <c r="BB49" s="92"/>
      <c r="BC49" s="92"/>
      <c r="BD49" s="92"/>
      <c r="BE49" s="92"/>
      <c r="BF49" s="102"/>
      <c r="BG49" s="97"/>
      <c r="BH49" s="98"/>
      <c r="BI49" s="98"/>
      <c r="BJ49" s="98"/>
      <c r="BK49" s="98"/>
      <c r="BL49" s="98"/>
      <c r="BM49" s="98"/>
      <c r="BN49" s="99"/>
      <c r="BO49" s="97"/>
      <c r="BP49" s="98"/>
      <c r="BQ49" s="98"/>
      <c r="BR49" s="98"/>
      <c r="BS49" s="98"/>
      <c r="BT49" s="98"/>
      <c r="BU49" s="98"/>
      <c r="BV49" s="99"/>
      <c r="BW49" s="97"/>
      <c r="BX49" s="98"/>
      <c r="BY49" s="98"/>
      <c r="BZ49" s="98"/>
      <c r="CA49" s="98"/>
      <c r="CB49" s="98"/>
      <c r="CC49" s="98"/>
      <c r="CD49" s="99"/>
      <c r="CE49" s="97"/>
      <c r="CF49" s="98"/>
      <c r="CG49" s="98"/>
      <c r="CH49" s="98"/>
      <c r="CI49" s="98"/>
      <c r="CJ49" s="98"/>
      <c r="CK49" s="98"/>
      <c r="CL49" s="100"/>
      <c r="CM49" s="75"/>
      <c r="CN49" s="76"/>
      <c r="CO49" s="76"/>
      <c r="CP49" s="77"/>
      <c r="CQ49" s="78"/>
      <c r="CR49" s="79"/>
      <c r="CS49" s="79"/>
      <c r="CT49" s="79"/>
      <c r="CU49" s="79"/>
      <c r="CV49" s="79"/>
      <c r="CW49" s="80"/>
      <c r="CX49" s="39"/>
    </row>
    <row r="50" spans="6:102" ht="12.95" customHeight="1" x14ac:dyDescent="0.2">
      <c r="F50" s="81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3"/>
      <c r="AD50" s="84"/>
      <c r="AE50" s="84"/>
      <c r="AF50" s="84"/>
      <c r="AG50" s="84"/>
      <c r="AH50" s="85"/>
      <c r="AI50" s="86"/>
      <c r="AJ50" s="84"/>
      <c r="AK50" s="87"/>
      <c r="AL50" s="88"/>
      <c r="AM50" s="89"/>
      <c r="AN50" s="89"/>
      <c r="AO50" s="89"/>
      <c r="AP50" s="90"/>
      <c r="AQ50" s="91"/>
      <c r="AR50" s="92"/>
      <c r="AS50" s="92"/>
      <c r="AT50" s="92"/>
      <c r="AU50" s="92"/>
      <c r="AV50" s="92"/>
      <c r="AW50" s="92"/>
      <c r="AX50" s="93"/>
      <c r="AY50" s="101"/>
      <c r="AZ50" s="92"/>
      <c r="BA50" s="92"/>
      <c r="BB50" s="92"/>
      <c r="BC50" s="92"/>
      <c r="BD50" s="92"/>
      <c r="BE50" s="92"/>
      <c r="BF50" s="102"/>
      <c r="BG50" s="97"/>
      <c r="BH50" s="98"/>
      <c r="BI50" s="98"/>
      <c r="BJ50" s="98"/>
      <c r="BK50" s="98"/>
      <c r="BL50" s="98"/>
      <c r="BM50" s="98"/>
      <c r="BN50" s="99"/>
      <c r="BO50" s="97"/>
      <c r="BP50" s="98"/>
      <c r="BQ50" s="98"/>
      <c r="BR50" s="98"/>
      <c r="BS50" s="98"/>
      <c r="BT50" s="98"/>
      <c r="BU50" s="98"/>
      <c r="BV50" s="99"/>
      <c r="BW50" s="97"/>
      <c r="BX50" s="98"/>
      <c r="BY50" s="98"/>
      <c r="BZ50" s="98"/>
      <c r="CA50" s="98"/>
      <c r="CB50" s="98"/>
      <c r="CC50" s="98"/>
      <c r="CD50" s="99"/>
      <c r="CE50" s="97"/>
      <c r="CF50" s="98"/>
      <c r="CG50" s="98"/>
      <c r="CH50" s="98"/>
      <c r="CI50" s="98"/>
      <c r="CJ50" s="98"/>
      <c r="CK50" s="98"/>
      <c r="CL50" s="100"/>
      <c r="CM50" s="75"/>
      <c r="CN50" s="76"/>
      <c r="CO50" s="76"/>
      <c r="CP50" s="77"/>
      <c r="CQ50" s="78"/>
      <c r="CR50" s="79"/>
      <c r="CS50" s="79"/>
      <c r="CT50" s="79"/>
      <c r="CU50" s="79"/>
      <c r="CV50" s="79"/>
      <c r="CW50" s="80"/>
      <c r="CX50" s="39"/>
    </row>
    <row r="51" spans="6:102" ht="12.95" customHeight="1" x14ac:dyDescent="0.2">
      <c r="F51" s="81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3"/>
      <c r="AD51" s="84"/>
      <c r="AE51" s="84"/>
      <c r="AF51" s="84"/>
      <c r="AG51" s="84"/>
      <c r="AH51" s="85"/>
      <c r="AI51" s="86"/>
      <c r="AJ51" s="84"/>
      <c r="AK51" s="87"/>
      <c r="AL51" s="88"/>
      <c r="AM51" s="89"/>
      <c r="AN51" s="89"/>
      <c r="AO51" s="89"/>
      <c r="AP51" s="90"/>
      <c r="AQ51" s="91"/>
      <c r="AR51" s="92"/>
      <c r="AS51" s="92"/>
      <c r="AT51" s="92"/>
      <c r="AU51" s="92"/>
      <c r="AV51" s="92"/>
      <c r="AW51" s="92"/>
      <c r="AX51" s="93"/>
      <c r="AY51" s="101"/>
      <c r="AZ51" s="92"/>
      <c r="BA51" s="92"/>
      <c r="BB51" s="92"/>
      <c r="BC51" s="92"/>
      <c r="BD51" s="92"/>
      <c r="BE51" s="92"/>
      <c r="BF51" s="102"/>
      <c r="BG51" s="97"/>
      <c r="BH51" s="98"/>
      <c r="BI51" s="98"/>
      <c r="BJ51" s="98"/>
      <c r="BK51" s="98"/>
      <c r="BL51" s="98"/>
      <c r="BM51" s="98"/>
      <c r="BN51" s="99"/>
      <c r="BO51" s="97"/>
      <c r="BP51" s="98"/>
      <c r="BQ51" s="98"/>
      <c r="BR51" s="98"/>
      <c r="BS51" s="98"/>
      <c r="BT51" s="98"/>
      <c r="BU51" s="98"/>
      <c r="BV51" s="99"/>
      <c r="BW51" s="97"/>
      <c r="BX51" s="98"/>
      <c r="BY51" s="98"/>
      <c r="BZ51" s="98"/>
      <c r="CA51" s="98"/>
      <c r="CB51" s="98"/>
      <c r="CC51" s="98"/>
      <c r="CD51" s="99"/>
      <c r="CE51" s="97"/>
      <c r="CF51" s="98"/>
      <c r="CG51" s="98"/>
      <c r="CH51" s="98"/>
      <c r="CI51" s="98"/>
      <c r="CJ51" s="98"/>
      <c r="CK51" s="98"/>
      <c r="CL51" s="100"/>
      <c r="CM51" s="75"/>
      <c r="CN51" s="76"/>
      <c r="CO51" s="76"/>
      <c r="CP51" s="77"/>
      <c r="CQ51" s="78"/>
      <c r="CR51" s="79"/>
      <c r="CS51" s="79"/>
      <c r="CT51" s="79"/>
      <c r="CU51" s="79"/>
      <c r="CV51" s="79"/>
      <c r="CW51" s="80"/>
      <c r="CX51" s="39"/>
    </row>
    <row r="52" spans="6:102" ht="12.95" customHeight="1" x14ac:dyDescent="0.2">
      <c r="F52" s="81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3"/>
      <c r="AD52" s="84"/>
      <c r="AE52" s="84"/>
      <c r="AF52" s="84"/>
      <c r="AG52" s="84"/>
      <c r="AH52" s="85"/>
      <c r="AI52" s="86"/>
      <c r="AJ52" s="84"/>
      <c r="AK52" s="87"/>
      <c r="AL52" s="88"/>
      <c r="AM52" s="89"/>
      <c r="AN52" s="89"/>
      <c r="AO52" s="89"/>
      <c r="AP52" s="90"/>
      <c r="AQ52" s="91"/>
      <c r="AR52" s="92"/>
      <c r="AS52" s="92"/>
      <c r="AT52" s="92"/>
      <c r="AU52" s="92"/>
      <c r="AV52" s="92"/>
      <c r="AW52" s="92"/>
      <c r="AX52" s="93"/>
      <c r="AY52" s="101"/>
      <c r="AZ52" s="92"/>
      <c r="BA52" s="92"/>
      <c r="BB52" s="92"/>
      <c r="BC52" s="92"/>
      <c r="BD52" s="92"/>
      <c r="BE52" s="92"/>
      <c r="BF52" s="102"/>
      <c r="BG52" s="97"/>
      <c r="BH52" s="98"/>
      <c r="BI52" s="98"/>
      <c r="BJ52" s="98"/>
      <c r="BK52" s="98"/>
      <c r="BL52" s="98"/>
      <c r="BM52" s="98"/>
      <c r="BN52" s="99"/>
      <c r="BO52" s="97"/>
      <c r="BP52" s="98"/>
      <c r="BQ52" s="98"/>
      <c r="BR52" s="98"/>
      <c r="BS52" s="98"/>
      <c r="BT52" s="98"/>
      <c r="BU52" s="98"/>
      <c r="BV52" s="99"/>
      <c r="BW52" s="97"/>
      <c r="BX52" s="98"/>
      <c r="BY52" s="98"/>
      <c r="BZ52" s="98"/>
      <c r="CA52" s="98"/>
      <c r="CB52" s="98"/>
      <c r="CC52" s="98"/>
      <c r="CD52" s="99"/>
      <c r="CE52" s="97"/>
      <c r="CF52" s="98"/>
      <c r="CG52" s="98"/>
      <c r="CH52" s="98"/>
      <c r="CI52" s="98"/>
      <c r="CJ52" s="98"/>
      <c r="CK52" s="98"/>
      <c r="CL52" s="100"/>
      <c r="CM52" s="75"/>
      <c r="CN52" s="76"/>
      <c r="CO52" s="76"/>
      <c r="CP52" s="77"/>
      <c r="CQ52" s="78"/>
      <c r="CR52" s="79"/>
      <c r="CS52" s="79"/>
      <c r="CT52" s="79"/>
      <c r="CU52" s="79"/>
      <c r="CV52" s="79"/>
      <c r="CW52" s="80"/>
      <c r="CX52" s="39"/>
    </row>
    <row r="53" spans="6:102" ht="12.95" customHeight="1" x14ac:dyDescent="0.2">
      <c r="F53" s="81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3"/>
      <c r="AD53" s="84"/>
      <c r="AE53" s="84"/>
      <c r="AF53" s="84"/>
      <c r="AG53" s="84"/>
      <c r="AH53" s="85"/>
      <c r="AI53" s="86"/>
      <c r="AJ53" s="84"/>
      <c r="AK53" s="87"/>
      <c r="AL53" s="88"/>
      <c r="AM53" s="89"/>
      <c r="AN53" s="89"/>
      <c r="AO53" s="89"/>
      <c r="AP53" s="90"/>
      <c r="AQ53" s="91"/>
      <c r="AR53" s="92"/>
      <c r="AS53" s="92"/>
      <c r="AT53" s="92"/>
      <c r="AU53" s="92"/>
      <c r="AV53" s="92"/>
      <c r="AW53" s="92"/>
      <c r="AX53" s="93"/>
      <c r="AY53" s="101"/>
      <c r="AZ53" s="92"/>
      <c r="BA53" s="92"/>
      <c r="BB53" s="92"/>
      <c r="BC53" s="92"/>
      <c r="BD53" s="92"/>
      <c r="BE53" s="92"/>
      <c r="BF53" s="102"/>
      <c r="BG53" s="97"/>
      <c r="BH53" s="98"/>
      <c r="BI53" s="98"/>
      <c r="BJ53" s="98"/>
      <c r="BK53" s="98"/>
      <c r="BL53" s="98"/>
      <c r="BM53" s="98"/>
      <c r="BN53" s="99"/>
      <c r="BO53" s="97"/>
      <c r="BP53" s="98"/>
      <c r="BQ53" s="98"/>
      <c r="BR53" s="98"/>
      <c r="BS53" s="98"/>
      <c r="BT53" s="98"/>
      <c r="BU53" s="98"/>
      <c r="BV53" s="99"/>
      <c r="BW53" s="97"/>
      <c r="BX53" s="98"/>
      <c r="BY53" s="98"/>
      <c r="BZ53" s="98"/>
      <c r="CA53" s="98"/>
      <c r="CB53" s="98"/>
      <c r="CC53" s="98"/>
      <c r="CD53" s="99"/>
      <c r="CE53" s="97"/>
      <c r="CF53" s="98"/>
      <c r="CG53" s="98"/>
      <c r="CH53" s="98"/>
      <c r="CI53" s="98"/>
      <c r="CJ53" s="98"/>
      <c r="CK53" s="98"/>
      <c r="CL53" s="100"/>
      <c r="CM53" s="75"/>
      <c r="CN53" s="76"/>
      <c r="CO53" s="76"/>
      <c r="CP53" s="77"/>
      <c r="CQ53" s="78"/>
      <c r="CR53" s="79"/>
      <c r="CS53" s="79"/>
      <c r="CT53" s="79"/>
      <c r="CU53" s="79"/>
      <c r="CV53" s="79"/>
      <c r="CW53" s="80"/>
      <c r="CX53" s="39"/>
    </row>
    <row r="54" spans="6:102" ht="12.95" customHeight="1" x14ac:dyDescent="0.2">
      <c r="F54" s="81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3"/>
      <c r="AD54" s="84"/>
      <c r="AE54" s="84"/>
      <c r="AF54" s="84"/>
      <c r="AG54" s="84"/>
      <c r="AH54" s="85"/>
      <c r="AI54" s="86"/>
      <c r="AJ54" s="84"/>
      <c r="AK54" s="87"/>
      <c r="AL54" s="88"/>
      <c r="AM54" s="89"/>
      <c r="AN54" s="89"/>
      <c r="AO54" s="89"/>
      <c r="AP54" s="90"/>
      <c r="AQ54" s="91"/>
      <c r="AR54" s="92"/>
      <c r="AS54" s="92"/>
      <c r="AT54" s="92"/>
      <c r="AU54" s="92"/>
      <c r="AV54" s="92"/>
      <c r="AW54" s="92"/>
      <c r="AX54" s="93"/>
      <c r="AY54" s="101"/>
      <c r="AZ54" s="92"/>
      <c r="BA54" s="92"/>
      <c r="BB54" s="92"/>
      <c r="BC54" s="92"/>
      <c r="BD54" s="92"/>
      <c r="BE54" s="92"/>
      <c r="BF54" s="102"/>
      <c r="BG54" s="97"/>
      <c r="BH54" s="98"/>
      <c r="BI54" s="98"/>
      <c r="BJ54" s="98"/>
      <c r="BK54" s="98"/>
      <c r="BL54" s="98"/>
      <c r="BM54" s="98"/>
      <c r="BN54" s="99"/>
      <c r="BO54" s="97"/>
      <c r="BP54" s="98"/>
      <c r="BQ54" s="98"/>
      <c r="BR54" s="98"/>
      <c r="BS54" s="98"/>
      <c r="BT54" s="98"/>
      <c r="BU54" s="98"/>
      <c r="BV54" s="99"/>
      <c r="BW54" s="97"/>
      <c r="BX54" s="98"/>
      <c r="BY54" s="98"/>
      <c r="BZ54" s="98"/>
      <c r="CA54" s="98"/>
      <c r="CB54" s="98"/>
      <c r="CC54" s="98"/>
      <c r="CD54" s="99"/>
      <c r="CE54" s="97"/>
      <c r="CF54" s="98"/>
      <c r="CG54" s="98"/>
      <c r="CH54" s="98"/>
      <c r="CI54" s="98"/>
      <c r="CJ54" s="98"/>
      <c r="CK54" s="98"/>
      <c r="CL54" s="100"/>
      <c r="CM54" s="75"/>
      <c r="CN54" s="76"/>
      <c r="CO54" s="76"/>
      <c r="CP54" s="77"/>
      <c r="CQ54" s="78"/>
      <c r="CR54" s="79"/>
      <c r="CS54" s="79"/>
      <c r="CT54" s="79"/>
      <c r="CU54" s="79"/>
      <c r="CV54" s="79"/>
      <c r="CW54" s="80"/>
      <c r="CX54" s="39"/>
    </row>
    <row r="55" spans="6:102" ht="12.95" customHeight="1" x14ac:dyDescent="0.2">
      <c r="F55" s="81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3"/>
      <c r="AD55" s="84"/>
      <c r="AE55" s="84"/>
      <c r="AF55" s="84"/>
      <c r="AG55" s="84"/>
      <c r="AH55" s="85"/>
      <c r="AI55" s="86"/>
      <c r="AJ55" s="84"/>
      <c r="AK55" s="87"/>
      <c r="AL55" s="88"/>
      <c r="AM55" s="89"/>
      <c r="AN55" s="89"/>
      <c r="AO55" s="89"/>
      <c r="AP55" s="90"/>
      <c r="AQ55" s="91"/>
      <c r="AR55" s="92"/>
      <c r="AS55" s="92"/>
      <c r="AT55" s="92"/>
      <c r="AU55" s="92"/>
      <c r="AV55" s="92"/>
      <c r="AW55" s="92"/>
      <c r="AX55" s="93"/>
      <c r="AY55" s="101"/>
      <c r="AZ55" s="92"/>
      <c r="BA55" s="92"/>
      <c r="BB55" s="92"/>
      <c r="BC55" s="92"/>
      <c r="BD55" s="92"/>
      <c r="BE55" s="92"/>
      <c r="BF55" s="102"/>
      <c r="BG55" s="97"/>
      <c r="BH55" s="98"/>
      <c r="BI55" s="98"/>
      <c r="BJ55" s="98"/>
      <c r="BK55" s="98"/>
      <c r="BL55" s="98"/>
      <c r="BM55" s="98"/>
      <c r="BN55" s="99"/>
      <c r="BO55" s="97"/>
      <c r="BP55" s="98"/>
      <c r="BQ55" s="98"/>
      <c r="BR55" s="98"/>
      <c r="BS55" s="98"/>
      <c r="BT55" s="98"/>
      <c r="BU55" s="98"/>
      <c r="BV55" s="99"/>
      <c r="BW55" s="97"/>
      <c r="BX55" s="98"/>
      <c r="BY55" s="98"/>
      <c r="BZ55" s="98"/>
      <c r="CA55" s="98"/>
      <c r="CB55" s="98"/>
      <c r="CC55" s="98"/>
      <c r="CD55" s="99"/>
      <c r="CE55" s="97"/>
      <c r="CF55" s="98"/>
      <c r="CG55" s="98"/>
      <c r="CH55" s="98"/>
      <c r="CI55" s="98"/>
      <c r="CJ55" s="98"/>
      <c r="CK55" s="98"/>
      <c r="CL55" s="100"/>
      <c r="CM55" s="75"/>
      <c r="CN55" s="76"/>
      <c r="CO55" s="76"/>
      <c r="CP55" s="77"/>
      <c r="CQ55" s="78"/>
      <c r="CR55" s="79"/>
      <c r="CS55" s="79"/>
      <c r="CT55" s="79"/>
      <c r="CU55" s="79"/>
      <c r="CV55" s="79"/>
      <c r="CW55" s="80"/>
      <c r="CX55" s="39"/>
    </row>
    <row r="56" spans="6:102" ht="12.95" customHeight="1" x14ac:dyDescent="0.2">
      <c r="F56" s="81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3"/>
      <c r="AD56" s="84"/>
      <c r="AE56" s="84"/>
      <c r="AF56" s="84"/>
      <c r="AG56" s="84"/>
      <c r="AH56" s="85"/>
      <c r="AI56" s="86"/>
      <c r="AJ56" s="84"/>
      <c r="AK56" s="87"/>
      <c r="AL56" s="88"/>
      <c r="AM56" s="89"/>
      <c r="AN56" s="89"/>
      <c r="AO56" s="89"/>
      <c r="AP56" s="90"/>
      <c r="AQ56" s="91"/>
      <c r="AR56" s="92"/>
      <c r="AS56" s="92"/>
      <c r="AT56" s="92"/>
      <c r="AU56" s="92"/>
      <c r="AV56" s="92"/>
      <c r="AW56" s="92"/>
      <c r="AX56" s="93"/>
      <c r="AY56" s="101"/>
      <c r="AZ56" s="92"/>
      <c r="BA56" s="92"/>
      <c r="BB56" s="92"/>
      <c r="BC56" s="92"/>
      <c r="BD56" s="92"/>
      <c r="BE56" s="92"/>
      <c r="BF56" s="102"/>
      <c r="BG56" s="97"/>
      <c r="BH56" s="98"/>
      <c r="BI56" s="98"/>
      <c r="BJ56" s="98"/>
      <c r="BK56" s="98"/>
      <c r="BL56" s="98"/>
      <c r="BM56" s="98"/>
      <c r="BN56" s="99"/>
      <c r="BO56" s="97"/>
      <c r="BP56" s="98"/>
      <c r="BQ56" s="98"/>
      <c r="BR56" s="98"/>
      <c r="BS56" s="98"/>
      <c r="BT56" s="98"/>
      <c r="BU56" s="98"/>
      <c r="BV56" s="99"/>
      <c r="BW56" s="97"/>
      <c r="BX56" s="98"/>
      <c r="BY56" s="98"/>
      <c r="BZ56" s="98"/>
      <c r="CA56" s="98"/>
      <c r="CB56" s="98"/>
      <c r="CC56" s="98"/>
      <c r="CD56" s="99"/>
      <c r="CE56" s="97"/>
      <c r="CF56" s="98"/>
      <c r="CG56" s="98"/>
      <c r="CH56" s="98"/>
      <c r="CI56" s="98"/>
      <c r="CJ56" s="98"/>
      <c r="CK56" s="98"/>
      <c r="CL56" s="100"/>
      <c r="CM56" s="75"/>
      <c r="CN56" s="76"/>
      <c r="CO56" s="76"/>
      <c r="CP56" s="77"/>
      <c r="CQ56" s="78"/>
      <c r="CR56" s="79"/>
      <c r="CS56" s="79"/>
      <c r="CT56" s="79"/>
      <c r="CU56" s="79"/>
      <c r="CV56" s="79"/>
      <c r="CW56" s="80"/>
      <c r="CX56" s="39"/>
    </row>
    <row r="57" spans="6:102" ht="12.95" customHeight="1" x14ac:dyDescent="0.2">
      <c r="F57" s="81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3"/>
      <c r="AD57" s="84"/>
      <c r="AE57" s="84"/>
      <c r="AF57" s="84"/>
      <c r="AG57" s="84"/>
      <c r="AH57" s="85"/>
      <c r="AI57" s="86"/>
      <c r="AJ57" s="84"/>
      <c r="AK57" s="87"/>
      <c r="AL57" s="88"/>
      <c r="AM57" s="89"/>
      <c r="AN57" s="89"/>
      <c r="AO57" s="89"/>
      <c r="AP57" s="90"/>
      <c r="AQ57" s="91"/>
      <c r="AR57" s="92"/>
      <c r="AS57" s="92"/>
      <c r="AT57" s="92"/>
      <c r="AU57" s="92"/>
      <c r="AV57" s="92"/>
      <c r="AW57" s="92"/>
      <c r="AX57" s="93"/>
      <c r="AY57" s="101"/>
      <c r="AZ57" s="92"/>
      <c r="BA57" s="92"/>
      <c r="BB57" s="92"/>
      <c r="BC57" s="92"/>
      <c r="BD57" s="92"/>
      <c r="BE57" s="92"/>
      <c r="BF57" s="102"/>
      <c r="BG57" s="97"/>
      <c r="BH57" s="98"/>
      <c r="BI57" s="98"/>
      <c r="BJ57" s="98"/>
      <c r="BK57" s="98"/>
      <c r="BL57" s="98"/>
      <c r="BM57" s="98"/>
      <c r="BN57" s="99"/>
      <c r="BO57" s="97"/>
      <c r="BP57" s="98"/>
      <c r="BQ57" s="98"/>
      <c r="BR57" s="98"/>
      <c r="BS57" s="98"/>
      <c r="BT57" s="98"/>
      <c r="BU57" s="98"/>
      <c r="BV57" s="99"/>
      <c r="BW57" s="97"/>
      <c r="BX57" s="98"/>
      <c r="BY57" s="98"/>
      <c r="BZ57" s="98"/>
      <c r="CA57" s="98"/>
      <c r="CB57" s="98"/>
      <c r="CC57" s="98"/>
      <c r="CD57" s="99"/>
      <c r="CE57" s="97"/>
      <c r="CF57" s="98"/>
      <c r="CG57" s="98"/>
      <c r="CH57" s="98"/>
      <c r="CI57" s="98"/>
      <c r="CJ57" s="98"/>
      <c r="CK57" s="98"/>
      <c r="CL57" s="100"/>
      <c r="CM57" s="75"/>
      <c r="CN57" s="76"/>
      <c r="CO57" s="76"/>
      <c r="CP57" s="77"/>
      <c r="CQ57" s="78"/>
      <c r="CR57" s="79"/>
      <c r="CS57" s="79"/>
      <c r="CT57" s="79"/>
      <c r="CU57" s="79"/>
      <c r="CV57" s="79"/>
      <c r="CW57" s="80"/>
      <c r="CX57" s="39"/>
    </row>
    <row r="58" spans="6:102" ht="12.95" customHeight="1" x14ac:dyDescent="0.2">
      <c r="F58" s="81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3"/>
      <c r="AD58" s="84"/>
      <c r="AE58" s="84"/>
      <c r="AF58" s="84"/>
      <c r="AG58" s="84"/>
      <c r="AH58" s="85"/>
      <c r="AI58" s="86"/>
      <c r="AJ58" s="84"/>
      <c r="AK58" s="87"/>
      <c r="AL58" s="88"/>
      <c r="AM58" s="89"/>
      <c r="AN58" s="89"/>
      <c r="AO58" s="89"/>
      <c r="AP58" s="90"/>
      <c r="AQ58" s="91"/>
      <c r="AR58" s="92"/>
      <c r="AS58" s="92"/>
      <c r="AT58" s="92"/>
      <c r="AU58" s="92"/>
      <c r="AV58" s="92"/>
      <c r="AW58" s="92"/>
      <c r="AX58" s="93"/>
      <c r="AY58" s="101"/>
      <c r="AZ58" s="92"/>
      <c r="BA58" s="92"/>
      <c r="BB58" s="92"/>
      <c r="BC58" s="92"/>
      <c r="BD58" s="92"/>
      <c r="BE58" s="92"/>
      <c r="BF58" s="102"/>
      <c r="BG58" s="97"/>
      <c r="BH58" s="98"/>
      <c r="BI58" s="98"/>
      <c r="BJ58" s="98"/>
      <c r="BK58" s="98"/>
      <c r="BL58" s="98"/>
      <c r="BM58" s="98"/>
      <c r="BN58" s="99"/>
      <c r="BO58" s="97"/>
      <c r="BP58" s="98"/>
      <c r="BQ58" s="98"/>
      <c r="BR58" s="98"/>
      <c r="BS58" s="98"/>
      <c r="BT58" s="98"/>
      <c r="BU58" s="98"/>
      <c r="BV58" s="99"/>
      <c r="BW58" s="97"/>
      <c r="BX58" s="98"/>
      <c r="BY58" s="98"/>
      <c r="BZ58" s="98"/>
      <c r="CA58" s="98"/>
      <c r="CB58" s="98"/>
      <c r="CC58" s="98"/>
      <c r="CD58" s="99"/>
      <c r="CE58" s="97"/>
      <c r="CF58" s="98"/>
      <c r="CG58" s="98"/>
      <c r="CH58" s="98"/>
      <c r="CI58" s="98"/>
      <c r="CJ58" s="98"/>
      <c r="CK58" s="98"/>
      <c r="CL58" s="100"/>
      <c r="CM58" s="75"/>
      <c r="CN58" s="76"/>
      <c r="CO58" s="76"/>
      <c r="CP58" s="77"/>
      <c r="CQ58" s="78"/>
      <c r="CR58" s="79"/>
      <c r="CS58" s="79"/>
      <c r="CT58" s="79"/>
      <c r="CU58" s="79"/>
      <c r="CV58" s="79"/>
      <c r="CW58" s="80"/>
      <c r="CX58" s="39"/>
    </row>
    <row r="59" spans="6:102" ht="12.95" customHeight="1" x14ac:dyDescent="0.2">
      <c r="F59" s="81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3"/>
      <c r="AD59" s="84"/>
      <c r="AE59" s="84"/>
      <c r="AF59" s="84"/>
      <c r="AG59" s="84"/>
      <c r="AH59" s="85"/>
      <c r="AI59" s="86"/>
      <c r="AJ59" s="84"/>
      <c r="AK59" s="87"/>
      <c r="AL59" s="88"/>
      <c r="AM59" s="89"/>
      <c r="AN59" s="89"/>
      <c r="AO59" s="89"/>
      <c r="AP59" s="90"/>
      <c r="AQ59" s="91"/>
      <c r="AR59" s="92"/>
      <c r="AS59" s="92"/>
      <c r="AT59" s="92"/>
      <c r="AU59" s="92"/>
      <c r="AV59" s="92"/>
      <c r="AW59" s="92"/>
      <c r="AX59" s="93"/>
      <c r="AY59" s="101"/>
      <c r="AZ59" s="92"/>
      <c r="BA59" s="92"/>
      <c r="BB59" s="92"/>
      <c r="BC59" s="92"/>
      <c r="BD59" s="92"/>
      <c r="BE59" s="92"/>
      <c r="BF59" s="102"/>
      <c r="BG59" s="97"/>
      <c r="BH59" s="98"/>
      <c r="BI59" s="98"/>
      <c r="BJ59" s="98"/>
      <c r="BK59" s="98"/>
      <c r="BL59" s="98"/>
      <c r="BM59" s="98"/>
      <c r="BN59" s="99"/>
      <c r="BO59" s="97"/>
      <c r="BP59" s="98"/>
      <c r="BQ59" s="98"/>
      <c r="BR59" s="98"/>
      <c r="BS59" s="98"/>
      <c r="BT59" s="98"/>
      <c r="BU59" s="98"/>
      <c r="BV59" s="99"/>
      <c r="BW59" s="97"/>
      <c r="BX59" s="98"/>
      <c r="BY59" s="98"/>
      <c r="BZ59" s="98"/>
      <c r="CA59" s="98"/>
      <c r="CB59" s="98"/>
      <c r="CC59" s="98"/>
      <c r="CD59" s="99"/>
      <c r="CE59" s="97"/>
      <c r="CF59" s="98"/>
      <c r="CG59" s="98"/>
      <c r="CH59" s="98"/>
      <c r="CI59" s="98"/>
      <c r="CJ59" s="98"/>
      <c r="CK59" s="98"/>
      <c r="CL59" s="100"/>
      <c r="CM59" s="75"/>
      <c r="CN59" s="76"/>
      <c r="CO59" s="76"/>
      <c r="CP59" s="77"/>
      <c r="CQ59" s="78"/>
      <c r="CR59" s="79"/>
      <c r="CS59" s="79"/>
      <c r="CT59" s="79"/>
      <c r="CU59" s="79"/>
      <c r="CV59" s="79"/>
      <c r="CW59" s="80"/>
      <c r="CX59" s="39"/>
    </row>
    <row r="60" spans="6:102" ht="12.95" customHeight="1" x14ac:dyDescent="0.2">
      <c r="F60" s="81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3"/>
      <c r="AD60" s="84"/>
      <c r="AE60" s="84"/>
      <c r="AF60" s="84"/>
      <c r="AG60" s="84"/>
      <c r="AH60" s="85"/>
      <c r="AI60" s="86"/>
      <c r="AJ60" s="84"/>
      <c r="AK60" s="87"/>
      <c r="AL60" s="88"/>
      <c r="AM60" s="89"/>
      <c r="AN60" s="89"/>
      <c r="AO60" s="89"/>
      <c r="AP60" s="90"/>
      <c r="AQ60" s="91"/>
      <c r="AR60" s="92"/>
      <c r="AS60" s="92"/>
      <c r="AT60" s="92"/>
      <c r="AU60" s="92"/>
      <c r="AV60" s="92"/>
      <c r="AW60" s="92"/>
      <c r="AX60" s="93"/>
      <c r="AY60" s="101"/>
      <c r="AZ60" s="92"/>
      <c r="BA60" s="92"/>
      <c r="BB60" s="92"/>
      <c r="BC60" s="92"/>
      <c r="BD60" s="92"/>
      <c r="BE60" s="92"/>
      <c r="BF60" s="102"/>
      <c r="BG60" s="97"/>
      <c r="BH60" s="98"/>
      <c r="BI60" s="98"/>
      <c r="BJ60" s="98"/>
      <c r="BK60" s="98"/>
      <c r="BL60" s="98"/>
      <c r="BM60" s="98"/>
      <c r="BN60" s="99"/>
      <c r="BO60" s="97"/>
      <c r="BP60" s="98"/>
      <c r="BQ60" s="98"/>
      <c r="BR60" s="98"/>
      <c r="BS60" s="98"/>
      <c r="BT60" s="98"/>
      <c r="BU60" s="98"/>
      <c r="BV60" s="99"/>
      <c r="BW60" s="97"/>
      <c r="BX60" s="98"/>
      <c r="BY60" s="98"/>
      <c r="BZ60" s="98"/>
      <c r="CA60" s="98"/>
      <c r="CB60" s="98"/>
      <c r="CC60" s="98"/>
      <c r="CD60" s="99"/>
      <c r="CE60" s="97"/>
      <c r="CF60" s="98"/>
      <c r="CG60" s="98"/>
      <c r="CH60" s="98"/>
      <c r="CI60" s="98"/>
      <c r="CJ60" s="98"/>
      <c r="CK60" s="98"/>
      <c r="CL60" s="100"/>
      <c r="CM60" s="75"/>
      <c r="CN60" s="76"/>
      <c r="CO60" s="76"/>
      <c r="CP60" s="77"/>
      <c r="CQ60" s="78"/>
      <c r="CR60" s="79"/>
      <c r="CS60" s="79"/>
      <c r="CT60" s="79"/>
      <c r="CU60" s="79"/>
      <c r="CV60" s="79"/>
      <c r="CW60" s="80"/>
      <c r="CX60" s="39"/>
    </row>
    <row r="61" spans="6:102" ht="12.95" customHeight="1" x14ac:dyDescent="0.2">
      <c r="F61" s="81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3"/>
      <c r="AD61" s="84"/>
      <c r="AE61" s="84"/>
      <c r="AF61" s="84"/>
      <c r="AG61" s="84"/>
      <c r="AH61" s="85"/>
      <c r="AI61" s="86"/>
      <c r="AJ61" s="84"/>
      <c r="AK61" s="87"/>
      <c r="AL61" s="88"/>
      <c r="AM61" s="89"/>
      <c r="AN61" s="89"/>
      <c r="AO61" s="89"/>
      <c r="AP61" s="90"/>
      <c r="AQ61" s="91"/>
      <c r="AR61" s="92"/>
      <c r="AS61" s="92"/>
      <c r="AT61" s="92"/>
      <c r="AU61" s="92"/>
      <c r="AV61" s="92"/>
      <c r="AW61" s="92"/>
      <c r="AX61" s="93"/>
      <c r="AY61" s="101"/>
      <c r="AZ61" s="92"/>
      <c r="BA61" s="92"/>
      <c r="BB61" s="92"/>
      <c r="BC61" s="92"/>
      <c r="BD61" s="92"/>
      <c r="BE61" s="92"/>
      <c r="BF61" s="102"/>
      <c r="BG61" s="97"/>
      <c r="BH61" s="98"/>
      <c r="BI61" s="98"/>
      <c r="BJ61" s="98"/>
      <c r="BK61" s="98"/>
      <c r="BL61" s="98"/>
      <c r="BM61" s="98"/>
      <c r="BN61" s="99"/>
      <c r="BO61" s="97"/>
      <c r="BP61" s="98"/>
      <c r="BQ61" s="98"/>
      <c r="BR61" s="98"/>
      <c r="BS61" s="98"/>
      <c r="BT61" s="98"/>
      <c r="BU61" s="98"/>
      <c r="BV61" s="99"/>
      <c r="BW61" s="97"/>
      <c r="BX61" s="98"/>
      <c r="BY61" s="98"/>
      <c r="BZ61" s="98"/>
      <c r="CA61" s="98"/>
      <c r="CB61" s="98"/>
      <c r="CC61" s="98"/>
      <c r="CD61" s="99"/>
      <c r="CE61" s="97"/>
      <c r="CF61" s="98"/>
      <c r="CG61" s="98"/>
      <c r="CH61" s="98"/>
      <c r="CI61" s="98"/>
      <c r="CJ61" s="98"/>
      <c r="CK61" s="98"/>
      <c r="CL61" s="100"/>
      <c r="CM61" s="75"/>
      <c r="CN61" s="76"/>
      <c r="CO61" s="76"/>
      <c r="CP61" s="77"/>
      <c r="CQ61" s="78"/>
      <c r="CR61" s="79"/>
      <c r="CS61" s="79"/>
      <c r="CT61" s="79"/>
      <c r="CU61" s="79"/>
      <c r="CV61" s="79"/>
      <c r="CW61" s="80"/>
      <c r="CX61" s="39"/>
    </row>
    <row r="62" spans="6:102" ht="12.95" customHeight="1" x14ac:dyDescent="0.2">
      <c r="F62" s="81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3"/>
      <c r="AD62" s="84"/>
      <c r="AE62" s="84"/>
      <c r="AF62" s="84"/>
      <c r="AG62" s="84"/>
      <c r="AH62" s="85"/>
      <c r="AI62" s="86"/>
      <c r="AJ62" s="84"/>
      <c r="AK62" s="87"/>
      <c r="AL62" s="88"/>
      <c r="AM62" s="89"/>
      <c r="AN62" s="89"/>
      <c r="AO62" s="89"/>
      <c r="AP62" s="90"/>
      <c r="AQ62" s="91"/>
      <c r="AR62" s="92"/>
      <c r="AS62" s="92"/>
      <c r="AT62" s="92"/>
      <c r="AU62" s="92"/>
      <c r="AV62" s="92"/>
      <c r="AW62" s="92"/>
      <c r="AX62" s="93"/>
      <c r="AY62" s="101"/>
      <c r="AZ62" s="92"/>
      <c r="BA62" s="92"/>
      <c r="BB62" s="92"/>
      <c r="BC62" s="92"/>
      <c r="BD62" s="92"/>
      <c r="BE62" s="92"/>
      <c r="BF62" s="102"/>
      <c r="BG62" s="97"/>
      <c r="BH62" s="98"/>
      <c r="BI62" s="98"/>
      <c r="BJ62" s="98"/>
      <c r="BK62" s="98"/>
      <c r="BL62" s="98"/>
      <c r="BM62" s="98"/>
      <c r="BN62" s="99"/>
      <c r="BO62" s="97"/>
      <c r="BP62" s="98"/>
      <c r="BQ62" s="98"/>
      <c r="BR62" s="98"/>
      <c r="BS62" s="98"/>
      <c r="BT62" s="98"/>
      <c r="BU62" s="98"/>
      <c r="BV62" s="99"/>
      <c r="BW62" s="97"/>
      <c r="BX62" s="98"/>
      <c r="BY62" s="98"/>
      <c r="BZ62" s="98"/>
      <c r="CA62" s="98"/>
      <c r="CB62" s="98"/>
      <c r="CC62" s="98"/>
      <c r="CD62" s="99"/>
      <c r="CE62" s="97"/>
      <c r="CF62" s="98"/>
      <c r="CG62" s="98"/>
      <c r="CH62" s="98"/>
      <c r="CI62" s="98"/>
      <c r="CJ62" s="98"/>
      <c r="CK62" s="98"/>
      <c r="CL62" s="100"/>
      <c r="CM62" s="75"/>
      <c r="CN62" s="76"/>
      <c r="CO62" s="76"/>
      <c r="CP62" s="77"/>
      <c r="CQ62" s="78"/>
      <c r="CR62" s="79"/>
      <c r="CS62" s="79"/>
      <c r="CT62" s="79"/>
      <c r="CU62" s="79"/>
      <c r="CV62" s="79"/>
      <c r="CW62" s="80"/>
      <c r="CX62" s="39"/>
    </row>
    <row r="63" spans="6:102" ht="12.95" customHeight="1" x14ac:dyDescent="0.2">
      <c r="F63" s="81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3"/>
      <c r="AD63" s="84"/>
      <c r="AE63" s="84"/>
      <c r="AF63" s="84"/>
      <c r="AG63" s="84"/>
      <c r="AH63" s="85"/>
      <c r="AI63" s="86"/>
      <c r="AJ63" s="84"/>
      <c r="AK63" s="87"/>
      <c r="AL63" s="88"/>
      <c r="AM63" s="89"/>
      <c r="AN63" s="89"/>
      <c r="AO63" s="89"/>
      <c r="AP63" s="90"/>
      <c r="AQ63" s="91"/>
      <c r="AR63" s="92"/>
      <c r="AS63" s="92"/>
      <c r="AT63" s="92"/>
      <c r="AU63" s="92"/>
      <c r="AV63" s="92"/>
      <c r="AW63" s="92"/>
      <c r="AX63" s="93"/>
      <c r="AY63" s="101"/>
      <c r="AZ63" s="92"/>
      <c r="BA63" s="92"/>
      <c r="BB63" s="92"/>
      <c r="BC63" s="92"/>
      <c r="BD63" s="92"/>
      <c r="BE63" s="92"/>
      <c r="BF63" s="102"/>
      <c r="BG63" s="97"/>
      <c r="BH63" s="98"/>
      <c r="BI63" s="98"/>
      <c r="BJ63" s="98"/>
      <c r="BK63" s="98"/>
      <c r="BL63" s="98"/>
      <c r="BM63" s="98"/>
      <c r="BN63" s="99"/>
      <c r="BO63" s="97"/>
      <c r="BP63" s="98"/>
      <c r="BQ63" s="98"/>
      <c r="BR63" s="98"/>
      <c r="BS63" s="98"/>
      <c r="BT63" s="98"/>
      <c r="BU63" s="98"/>
      <c r="BV63" s="99"/>
      <c r="BW63" s="97"/>
      <c r="BX63" s="98"/>
      <c r="BY63" s="98"/>
      <c r="BZ63" s="98"/>
      <c r="CA63" s="98"/>
      <c r="CB63" s="98"/>
      <c r="CC63" s="98"/>
      <c r="CD63" s="99"/>
      <c r="CE63" s="97"/>
      <c r="CF63" s="98"/>
      <c r="CG63" s="98"/>
      <c r="CH63" s="98"/>
      <c r="CI63" s="98"/>
      <c r="CJ63" s="98"/>
      <c r="CK63" s="98"/>
      <c r="CL63" s="100"/>
      <c r="CM63" s="75"/>
      <c r="CN63" s="76"/>
      <c r="CO63" s="76"/>
      <c r="CP63" s="77"/>
      <c r="CQ63" s="78"/>
      <c r="CR63" s="79"/>
      <c r="CS63" s="79"/>
      <c r="CT63" s="79"/>
      <c r="CU63" s="79"/>
      <c r="CV63" s="79"/>
      <c r="CW63" s="80"/>
      <c r="CX63" s="39"/>
    </row>
    <row r="64" spans="6:102" ht="12.95" customHeight="1" x14ac:dyDescent="0.2">
      <c r="F64" s="81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3"/>
      <c r="AD64" s="84"/>
      <c r="AE64" s="84"/>
      <c r="AF64" s="84"/>
      <c r="AG64" s="84"/>
      <c r="AH64" s="85"/>
      <c r="AI64" s="86"/>
      <c r="AJ64" s="84"/>
      <c r="AK64" s="87"/>
      <c r="AL64" s="88"/>
      <c r="AM64" s="89"/>
      <c r="AN64" s="89"/>
      <c r="AO64" s="89"/>
      <c r="AP64" s="90"/>
      <c r="AQ64" s="91"/>
      <c r="AR64" s="92"/>
      <c r="AS64" s="92"/>
      <c r="AT64" s="92"/>
      <c r="AU64" s="92"/>
      <c r="AV64" s="92"/>
      <c r="AW64" s="92"/>
      <c r="AX64" s="93"/>
      <c r="AY64" s="101"/>
      <c r="AZ64" s="92"/>
      <c r="BA64" s="92"/>
      <c r="BB64" s="92"/>
      <c r="BC64" s="92"/>
      <c r="BD64" s="92"/>
      <c r="BE64" s="92"/>
      <c r="BF64" s="102"/>
      <c r="BG64" s="97"/>
      <c r="BH64" s="98"/>
      <c r="BI64" s="98"/>
      <c r="BJ64" s="98"/>
      <c r="BK64" s="98"/>
      <c r="BL64" s="98"/>
      <c r="BM64" s="98"/>
      <c r="BN64" s="99"/>
      <c r="BO64" s="97"/>
      <c r="BP64" s="98"/>
      <c r="BQ64" s="98"/>
      <c r="BR64" s="98"/>
      <c r="BS64" s="98"/>
      <c r="BT64" s="98"/>
      <c r="BU64" s="98"/>
      <c r="BV64" s="99"/>
      <c r="BW64" s="97"/>
      <c r="BX64" s="98"/>
      <c r="BY64" s="98"/>
      <c r="BZ64" s="98"/>
      <c r="CA64" s="98"/>
      <c r="CB64" s="98"/>
      <c r="CC64" s="98"/>
      <c r="CD64" s="99"/>
      <c r="CE64" s="97"/>
      <c r="CF64" s="98"/>
      <c r="CG64" s="98"/>
      <c r="CH64" s="98"/>
      <c r="CI64" s="98"/>
      <c r="CJ64" s="98"/>
      <c r="CK64" s="98"/>
      <c r="CL64" s="100"/>
      <c r="CM64" s="75"/>
      <c r="CN64" s="76"/>
      <c r="CO64" s="76"/>
      <c r="CP64" s="77"/>
      <c r="CQ64" s="78"/>
      <c r="CR64" s="79"/>
      <c r="CS64" s="79"/>
      <c r="CT64" s="79"/>
      <c r="CU64" s="79"/>
      <c r="CV64" s="79"/>
      <c r="CW64" s="80"/>
      <c r="CX64" s="39"/>
    </row>
    <row r="65" spans="6:102" ht="12.95" customHeight="1" x14ac:dyDescent="0.2">
      <c r="F65" s="81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3"/>
      <c r="AD65" s="84"/>
      <c r="AE65" s="84"/>
      <c r="AF65" s="84"/>
      <c r="AG65" s="84"/>
      <c r="AH65" s="85"/>
      <c r="AI65" s="86"/>
      <c r="AJ65" s="84"/>
      <c r="AK65" s="87"/>
      <c r="AL65" s="88"/>
      <c r="AM65" s="89"/>
      <c r="AN65" s="89"/>
      <c r="AO65" s="89"/>
      <c r="AP65" s="90"/>
      <c r="AQ65" s="91"/>
      <c r="AR65" s="92"/>
      <c r="AS65" s="92"/>
      <c r="AT65" s="92"/>
      <c r="AU65" s="92"/>
      <c r="AV65" s="92"/>
      <c r="AW65" s="92"/>
      <c r="AX65" s="93"/>
      <c r="AY65" s="101"/>
      <c r="AZ65" s="92"/>
      <c r="BA65" s="92"/>
      <c r="BB65" s="92"/>
      <c r="BC65" s="92"/>
      <c r="BD65" s="92"/>
      <c r="BE65" s="92"/>
      <c r="BF65" s="102"/>
      <c r="BG65" s="97"/>
      <c r="BH65" s="98"/>
      <c r="BI65" s="98"/>
      <c r="BJ65" s="98"/>
      <c r="BK65" s="98"/>
      <c r="BL65" s="98"/>
      <c r="BM65" s="98"/>
      <c r="BN65" s="99"/>
      <c r="BO65" s="97"/>
      <c r="BP65" s="98"/>
      <c r="BQ65" s="98"/>
      <c r="BR65" s="98"/>
      <c r="BS65" s="98"/>
      <c r="BT65" s="98"/>
      <c r="BU65" s="98"/>
      <c r="BV65" s="99"/>
      <c r="BW65" s="97"/>
      <c r="BX65" s="98"/>
      <c r="BY65" s="98"/>
      <c r="BZ65" s="98"/>
      <c r="CA65" s="98"/>
      <c r="CB65" s="98"/>
      <c r="CC65" s="98"/>
      <c r="CD65" s="99"/>
      <c r="CE65" s="97"/>
      <c r="CF65" s="98"/>
      <c r="CG65" s="98"/>
      <c r="CH65" s="98"/>
      <c r="CI65" s="98"/>
      <c r="CJ65" s="98"/>
      <c r="CK65" s="98"/>
      <c r="CL65" s="100"/>
      <c r="CM65" s="75"/>
      <c r="CN65" s="76"/>
      <c r="CO65" s="76"/>
      <c r="CP65" s="77"/>
      <c r="CQ65" s="78"/>
      <c r="CR65" s="79"/>
      <c r="CS65" s="79"/>
      <c r="CT65" s="79"/>
      <c r="CU65" s="79"/>
      <c r="CV65" s="79"/>
      <c r="CW65" s="80"/>
      <c r="CX65" s="39"/>
    </row>
    <row r="66" spans="6:102" ht="12.95" customHeight="1" x14ac:dyDescent="0.2">
      <c r="F66" s="81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3"/>
      <c r="AD66" s="84"/>
      <c r="AE66" s="84"/>
      <c r="AF66" s="84"/>
      <c r="AG66" s="84"/>
      <c r="AH66" s="85"/>
      <c r="AI66" s="86"/>
      <c r="AJ66" s="84"/>
      <c r="AK66" s="87"/>
      <c r="AL66" s="88"/>
      <c r="AM66" s="89"/>
      <c r="AN66" s="89"/>
      <c r="AO66" s="89"/>
      <c r="AP66" s="90"/>
      <c r="AQ66" s="91"/>
      <c r="AR66" s="92"/>
      <c r="AS66" s="92"/>
      <c r="AT66" s="92"/>
      <c r="AU66" s="92"/>
      <c r="AV66" s="92"/>
      <c r="AW66" s="92"/>
      <c r="AX66" s="93"/>
      <c r="AY66" s="101"/>
      <c r="AZ66" s="92"/>
      <c r="BA66" s="92"/>
      <c r="BB66" s="92"/>
      <c r="BC66" s="92"/>
      <c r="BD66" s="92"/>
      <c r="BE66" s="92"/>
      <c r="BF66" s="102"/>
      <c r="BG66" s="97"/>
      <c r="BH66" s="98"/>
      <c r="BI66" s="98"/>
      <c r="BJ66" s="98"/>
      <c r="BK66" s="98"/>
      <c r="BL66" s="98"/>
      <c r="BM66" s="98"/>
      <c r="BN66" s="99"/>
      <c r="BO66" s="97"/>
      <c r="BP66" s="98"/>
      <c r="BQ66" s="98"/>
      <c r="BR66" s="98"/>
      <c r="BS66" s="98"/>
      <c r="BT66" s="98"/>
      <c r="BU66" s="98"/>
      <c r="BV66" s="99"/>
      <c r="BW66" s="97"/>
      <c r="BX66" s="98"/>
      <c r="BY66" s="98"/>
      <c r="BZ66" s="98"/>
      <c r="CA66" s="98"/>
      <c r="CB66" s="98"/>
      <c r="CC66" s="98"/>
      <c r="CD66" s="99"/>
      <c r="CE66" s="97"/>
      <c r="CF66" s="98"/>
      <c r="CG66" s="98"/>
      <c r="CH66" s="98"/>
      <c r="CI66" s="98"/>
      <c r="CJ66" s="98"/>
      <c r="CK66" s="98"/>
      <c r="CL66" s="100"/>
      <c r="CM66" s="75"/>
      <c r="CN66" s="76"/>
      <c r="CO66" s="76"/>
      <c r="CP66" s="77"/>
      <c r="CQ66" s="78"/>
      <c r="CR66" s="79"/>
      <c r="CS66" s="79"/>
      <c r="CT66" s="79"/>
      <c r="CU66" s="79"/>
      <c r="CV66" s="79"/>
      <c r="CW66" s="80"/>
      <c r="CX66" s="39"/>
    </row>
    <row r="67" spans="6:102" ht="12.95" customHeight="1" x14ac:dyDescent="0.2">
      <c r="F67" s="81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3"/>
      <c r="AD67" s="84"/>
      <c r="AE67" s="84"/>
      <c r="AF67" s="84"/>
      <c r="AG67" s="84"/>
      <c r="AH67" s="85"/>
      <c r="AI67" s="86"/>
      <c r="AJ67" s="84"/>
      <c r="AK67" s="87"/>
      <c r="AL67" s="88"/>
      <c r="AM67" s="89"/>
      <c r="AN67" s="89"/>
      <c r="AO67" s="89"/>
      <c r="AP67" s="90"/>
      <c r="AQ67" s="91"/>
      <c r="AR67" s="92"/>
      <c r="AS67" s="92"/>
      <c r="AT67" s="92"/>
      <c r="AU67" s="92"/>
      <c r="AV67" s="92"/>
      <c r="AW67" s="92"/>
      <c r="AX67" s="93"/>
      <c r="AY67" s="101"/>
      <c r="AZ67" s="92"/>
      <c r="BA67" s="92"/>
      <c r="BB67" s="92"/>
      <c r="BC67" s="92"/>
      <c r="BD67" s="92"/>
      <c r="BE67" s="92"/>
      <c r="BF67" s="102"/>
      <c r="BG67" s="97"/>
      <c r="BH67" s="98"/>
      <c r="BI67" s="98"/>
      <c r="BJ67" s="98"/>
      <c r="BK67" s="98"/>
      <c r="BL67" s="98"/>
      <c r="BM67" s="98"/>
      <c r="BN67" s="99"/>
      <c r="BO67" s="97"/>
      <c r="BP67" s="98"/>
      <c r="BQ67" s="98"/>
      <c r="BR67" s="98"/>
      <c r="BS67" s="98"/>
      <c r="BT67" s="98"/>
      <c r="BU67" s="98"/>
      <c r="BV67" s="99"/>
      <c r="BW67" s="97"/>
      <c r="BX67" s="98"/>
      <c r="BY67" s="98"/>
      <c r="BZ67" s="98"/>
      <c r="CA67" s="98"/>
      <c r="CB67" s="98"/>
      <c r="CC67" s="98"/>
      <c r="CD67" s="99"/>
      <c r="CE67" s="97"/>
      <c r="CF67" s="98"/>
      <c r="CG67" s="98"/>
      <c r="CH67" s="98"/>
      <c r="CI67" s="98"/>
      <c r="CJ67" s="98"/>
      <c r="CK67" s="98"/>
      <c r="CL67" s="100"/>
      <c r="CM67" s="75"/>
      <c r="CN67" s="76"/>
      <c r="CO67" s="76"/>
      <c r="CP67" s="77"/>
      <c r="CQ67" s="78"/>
      <c r="CR67" s="79"/>
      <c r="CS67" s="79"/>
      <c r="CT67" s="79"/>
      <c r="CU67" s="79"/>
      <c r="CV67" s="79"/>
      <c r="CW67" s="80"/>
      <c r="CX67" s="39"/>
    </row>
    <row r="68" spans="6:102" ht="12.95" customHeight="1" x14ac:dyDescent="0.2">
      <c r="F68" s="81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3"/>
      <c r="AD68" s="84"/>
      <c r="AE68" s="84"/>
      <c r="AF68" s="84"/>
      <c r="AG68" s="84"/>
      <c r="AH68" s="85"/>
      <c r="AI68" s="86"/>
      <c r="AJ68" s="84"/>
      <c r="AK68" s="87"/>
      <c r="AL68" s="88"/>
      <c r="AM68" s="89"/>
      <c r="AN68" s="89"/>
      <c r="AO68" s="89"/>
      <c r="AP68" s="90"/>
      <c r="AQ68" s="91"/>
      <c r="AR68" s="92"/>
      <c r="AS68" s="92"/>
      <c r="AT68" s="92"/>
      <c r="AU68" s="92"/>
      <c r="AV68" s="92"/>
      <c r="AW68" s="92"/>
      <c r="AX68" s="93"/>
      <c r="AY68" s="101"/>
      <c r="AZ68" s="92"/>
      <c r="BA68" s="92"/>
      <c r="BB68" s="92"/>
      <c r="BC68" s="92"/>
      <c r="BD68" s="92"/>
      <c r="BE68" s="92"/>
      <c r="BF68" s="102"/>
      <c r="BG68" s="97"/>
      <c r="BH68" s="98"/>
      <c r="BI68" s="98"/>
      <c r="BJ68" s="98"/>
      <c r="BK68" s="98"/>
      <c r="BL68" s="98"/>
      <c r="BM68" s="98"/>
      <c r="BN68" s="99"/>
      <c r="BO68" s="97"/>
      <c r="BP68" s="98"/>
      <c r="BQ68" s="98"/>
      <c r="BR68" s="98"/>
      <c r="BS68" s="98"/>
      <c r="BT68" s="98"/>
      <c r="BU68" s="98"/>
      <c r="BV68" s="99"/>
      <c r="BW68" s="97"/>
      <c r="BX68" s="98"/>
      <c r="BY68" s="98"/>
      <c r="BZ68" s="98"/>
      <c r="CA68" s="98"/>
      <c r="CB68" s="98"/>
      <c r="CC68" s="98"/>
      <c r="CD68" s="99"/>
      <c r="CE68" s="97"/>
      <c r="CF68" s="98"/>
      <c r="CG68" s="98"/>
      <c r="CH68" s="98"/>
      <c r="CI68" s="98"/>
      <c r="CJ68" s="98"/>
      <c r="CK68" s="98"/>
      <c r="CL68" s="100"/>
      <c r="CM68" s="75"/>
      <c r="CN68" s="76"/>
      <c r="CO68" s="76"/>
      <c r="CP68" s="77"/>
      <c r="CQ68" s="78"/>
      <c r="CR68" s="79"/>
      <c r="CS68" s="79"/>
      <c r="CT68" s="79"/>
      <c r="CU68" s="79"/>
      <c r="CV68" s="79"/>
      <c r="CW68" s="80"/>
      <c r="CX68" s="39"/>
    </row>
    <row r="69" spans="6:102" ht="12.95" customHeight="1" x14ac:dyDescent="0.2">
      <c r="F69" s="81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3"/>
      <c r="AD69" s="84"/>
      <c r="AE69" s="84"/>
      <c r="AF69" s="84"/>
      <c r="AG69" s="84"/>
      <c r="AH69" s="85"/>
      <c r="AI69" s="86"/>
      <c r="AJ69" s="84"/>
      <c r="AK69" s="87"/>
      <c r="AL69" s="88"/>
      <c r="AM69" s="89"/>
      <c r="AN69" s="89"/>
      <c r="AO69" s="89"/>
      <c r="AP69" s="90"/>
      <c r="AQ69" s="91"/>
      <c r="AR69" s="92"/>
      <c r="AS69" s="92"/>
      <c r="AT69" s="92"/>
      <c r="AU69" s="92"/>
      <c r="AV69" s="92"/>
      <c r="AW69" s="92"/>
      <c r="AX69" s="93"/>
      <c r="AY69" s="101"/>
      <c r="AZ69" s="92"/>
      <c r="BA69" s="92"/>
      <c r="BB69" s="92"/>
      <c r="BC69" s="92"/>
      <c r="BD69" s="92"/>
      <c r="BE69" s="92"/>
      <c r="BF69" s="102"/>
      <c r="BG69" s="97"/>
      <c r="BH69" s="98"/>
      <c r="BI69" s="98"/>
      <c r="BJ69" s="98"/>
      <c r="BK69" s="98"/>
      <c r="BL69" s="98"/>
      <c r="BM69" s="98"/>
      <c r="BN69" s="99"/>
      <c r="BO69" s="97"/>
      <c r="BP69" s="98"/>
      <c r="BQ69" s="98"/>
      <c r="BR69" s="98"/>
      <c r="BS69" s="98"/>
      <c r="BT69" s="98"/>
      <c r="BU69" s="98"/>
      <c r="BV69" s="99"/>
      <c r="BW69" s="97"/>
      <c r="BX69" s="98"/>
      <c r="BY69" s="98"/>
      <c r="BZ69" s="98"/>
      <c r="CA69" s="98"/>
      <c r="CB69" s="98"/>
      <c r="CC69" s="98"/>
      <c r="CD69" s="99"/>
      <c r="CE69" s="97"/>
      <c r="CF69" s="98"/>
      <c r="CG69" s="98"/>
      <c r="CH69" s="98"/>
      <c r="CI69" s="98"/>
      <c r="CJ69" s="98"/>
      <c r="CK69" s="98"/>
      <c r="CL69" s="100"/>
      <c r="CM69" s="75"/>
      <c r="CN69" s="76"/>
      <c r="CO69" s="76"/>
      <c r="CP69" s="77"/>
      <c r="CQ69" s="78"/>
      <c r="CR69" s="79"/>
      <c r="CS69" s="79"/>
      <c r="CT69" s="79"/>
      <c r="CU69" s="79"/>
      <c r="CV69" s="79"/>
      <c r="CW69" s="80"/>
      <c r="CX69" s="39"/>
    </row>
    <row r="70" spans="6:102" ht="12.95" customHeight="1" x14ac:dyDescent="0.2">
      <c r="F70" s="81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3"/>
      <c r="AD70" s="84"/>
      <c r="AE70" s="84"/>
      <c r="AF70" s="84"/>
      <c r="AG70" s="84"/>
      <c r="AH70" s="85"/>
      <c r="AI70" s="86"/>
      <c r="AJ70" s="84"/>
      <c r="AK70" s="87"/>
      <c r="AL70" s="88"/>
      <c r="AM70" s="89"/>
      <c r="AN70" s="89"/>
      <c r="AO70" s="89"/>
      <c r="AP70" s="90"/>
      <c r="AQ70" s="91"/>
      <c r="AR70" s="92"/>
      <c r="AS70" s="92"/>
      <c r="AT70" s="92"/>
      <c r="AU70" s="92"/>
      <c r="AV70" s="92"/>
      <c r="AW70" s="92"/>
      <c r="AX70" s="93"/>
      <c r="AY70" s="101"/>
      <c r="AZ70" s="92"/>
      <c r="BA70" s="92"/>
      <c r="BB70" s="92"/>
      <c r="BC70" s="92"/>
      <c r="BD70" s="92"/>
      <c r="BE70" s="92"/>
      <c r="BF70" s="102"/>
      <c r="BG70" s="97"/>
      <c r="BH70" s="98"/>
      <c r="BI70" s="98"/>
      <c r="BJ70" s="98"/>
      <c r="BK70" s="98"/>
      <c r="BL70" s="98"/>
      <c r="BM70" s="98"/>
      <c r="BN70" s="99"/>
      <c r="BO70" s="97"/>
      <c r="BP70" s="98"/>
      <c r="BQ70" s="98"/>
      <c r="BR70" s="98"/>
      <c r="BS70" s="98"/>
      <c r="BT70" s="98"/>
      <c r="BU70" s="98"/>
      <c r="BV70" s="99"/>
      <c r="BW70" s="97"/>
      <c r="BX70" s="98"/>
      <c r="BY70" s="98"/>
      <c r="BZ70" s="98"/>
      <c r="CA70" s="98"/>
      <c r="CB70" s="98"/>
      <c r="CC70" s="98"/>
      <c r="CD70" s="99"/>
      <c r="CE70" s="97"/>
      <c r="CF70" s="98"/>
      <c r="CG70" s="98"/>
      <c r="CH70" s="98"/>
      <c r="CI70" s="98"/>
      <c r="CJ70" s="98"/>
      <c r="CK70" s="98"/>
      <c r="CL70" s="100"/>
      <c r="CM70" s="75"/>
      <c r="CN70" s="76"/>
      <c r="CO70" s="76"/>
      <c r="CP70" s="77"/>
      <c r="CQ70" s="78"/>
      <c r="CR70" s="79"/>
      <c r="CS70" s="79"/>
      <c r="CT70" s="79"/>
      <c r="CU70" s="79"/>
      <c r="CV70" s="79"/>
      <c r="CW70" s="80"/>
      <c r="CX70" s="39"/>
    </row>
    <row r="71" spans="6:102" ht="12.95" customHeight="1" x14ac:dyDescent="0.2">
      <c r="F71" s="81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3"/>
      <c r="AD71" s="84"/>
      <c r="AE71" s="84"/>
      <c r="AF71" s="84"/>
      <c r="AG71" s="84"/>
      <c r="AH71" s="85"/>
      <c r="AI71" s="86"/>
      <c r="AJ71" s="84"/>
      <c r="AK71" s="87"/>
      <c r="AL71" s="88"/>
      <c r="AM71" s="89"/>
      <c r="AN71" s="89"/>
      <c r="AO71" s="89"/>
      <c r="AP71" s="90"/>
      <c r="AQ71" s="91"/>
      <c r="AR71" s="92"/>
      <c r="AS71" s="92"/>
      <c r="AT71" s="92"/>
      <c r="AU71" s="92"/>
      <c r="AV71" s="92"/>
      <c r="AW71" s="92"/>
      <c r="AX71" s="93"/>
      <c r="AY71" s="101"/>
      <c r="AZ71" s="92"/>
      <c r="BA71" s="92"/>
      <c r="BB71" s="92"/>
      <c r="BC71" s="92"/>
      <c r="BD71" s="92"/>
      <c r="BE71" s="92"/>
      <c r="BF71" s="102"/>
      <c r="BG71" s="97"/>
      <c r="BH71" s="98"/>
      <c r="BI71" s="98"/>
      <c r="BJ71" s="98"/>
      <c r="BK71" s="98"/>
      <c r="BL71" s="98"/>
      <c r="BM71" s="98"/>
      <c r="BN71" s="99"/>
      <c r="BO71" s="97"/>
      <c r="BP71" s="98"/>
      <c r="BQ71" s="98"/>
      <c r="BR71" s="98"/>
      <c r="BS71" s="98"/>
      <c r="BT71" s="98"/>
      <c r="BU71" s="98"/>
      <c r="BV71" s="99"/>
      <c r="BW71" s="97"/>
      <c r="BX71" s="98"/>
      <c r="BY71" s="98"/>
      <c r="BZ71" s="98"/>
      <c r="CA71" s="98"/>
      <c r="CB71" s="98"/>
      <c r="CC71" s="98"/>
      <c r="CD71" s="99"/>
      <c r="CE71" s="97"/>
      <c r="CF71" s="98"/>
      <c r="CG71" s="98"/>
      <c r="CH71" s="98"/>
      <c r="CI71" s="98"/>
      <c r="CJ71" s="98"/>
      <c r="CK71" s="98"/>
      <c r="CL71" s="100"/>
      <c r="CM71" s="75"/>
      <c r="CN71" s="76"/>
      <c r="CO71" s="76"/>
      <c r="CP71" s="77"/>
      <c r="CQ71" s="78"/>
      <c r="CR71" s="79"/>
      <c r="CS71" s="79"/>
      <c r="CT71" s="79"/>
      <c r="CU71" s="79"/>
      <c r="CV71" s="79"/>
      <c r="CW71" s="80"/>
      <c r="CX71" s="39"/>
    </row>
    <row r="72" spans="6:102" ht="12.95" customHeight="1" x14ac:dyDescent="0.2">
      <c r="F72" s="81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3"/>
      <c r="AD72" s="84"/>
      <c r="AE72" s="84"/>
      <c r="AF72" s="84"/>
      <c r="AG72" s="84"/>
      <c r="AH72" s="85"/>
      <c r="AI72" s="86"/>
      <c r="AJ72" s="84"/>
      <c r="AK72" s="87"/>
      <c r="AL72" s="88"/>
      <c r="AM72" s="89"/>
      <c r="AN72" s="89"/>
      <c r="AO72" s="89"/>
      <c r="AP72" s="90"/>
      <c r="AQ72" s="91"/>
      <c r="AR72" s="92"/>
      <c r="AS72" s="92"/>
      <c r="AT72" s="92"/>
      <c r="AU72" s="92"/>
      <c r="AV72" s="92"/>
      <c r="AW72" s="92"/>
      <c r="AX72" s="93"/>
      <c r="AY72" s="101"/>
      <c r="AZ72" s="92"/>
      <c r="BA72" s="92"/>
      <c r="BB72" s="92"/>
      <c r="BC72" s="92"/>
      <c r="BD72" s="92"/>
      <c r="BE72" s="92"/>
      <c r="BF72" s="102"/>
      <c r="BG72" s="97"/>
      <c r="BH72" s="98"/>
      <c r="BI72" s="98"/>
      <c r="BJ72" s="98"/>
      <c r="BK72" s="98"/>
      <c r="BL72" s="98"/>
      <c r="BM72" s="98"/>
      <c r="BN72" s="99"/>
      <c r="BO72" s="97"/>
      <c r="BP72" s="98"/>
      <c r="BQ72" s="98"/>
      <c r="BR72" s="98"/>
      <c r="BS72" s="98"/>
      <c r="BT72" s="98"/>
      <c r="BU72" s="98"/>
      <c r="BV72" s="99"/>
      <c r="BW72" s="97"/>
      <c r="BX72" s="98"/>
      <c r="BY72" s="98"/>
      <c r="BZ72" s="98"/>
      <c r="CA72" s="98"/>
      <c r="CB72" s="98"/>
      <c r="CC72" s="98"/>
      <c r="CD72" s="99"/>
      <c r="CE72" s="97"/>
      <c r="CF72" s="98"/>
      <c r="CG72" s="98"/>
      <c r="CH72" s="98"/>
      <c r="CI72" s="98"/>
      <c r="CJ72" s="98"/>
      <c r="CK72" s="98"/>
      <c r="CL72" s="100"/>
      <c r="CM72" s="75"/>
      <c r="CN72" s="76"/>
      <c r="CO72" s="76"/>
      <c r="CP72" s="77"/>
      <c r="CQ72" s="78"/>
      <c r="CR72" s="79"/>
      <c r="CS72" s="79"/>
      <c r="CT72" s="79"/>
      <c r="CU72" s="79"/>
      <c r="CV72" s="79"/>
      <c r="CW72" s="80"/>
      <c r="CX72" s="39"/>
    </row>
    <row r="73" spans="6:102" ht="12.95" customHeight="1" x14ac:dyDescent="0.2">
      <c r="F73" s="81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3"/>
      <c r="AD73" s="84"/>
      <c r="AE73" s="84"/>
      <c r="AF73" s="84"/>
      <c r="AG73" s="84"/>
      <c r="AH73" s="85"/>
      <c r="AI73" s="86"/>
      <c r="AJ73" s="84"/>
      <c r="AK73" s="87"/>
      <c r="AL73" s="88"/>
      <c r="AM73" s="89"/>
      <c r="AN73" s="89"/>
      <c r="AO73" s="89"/>
      <c r="AP73" s="90"/>
      <c r="AQ73" s="91"/>
      <c r="AR73" s="92"/>
      <c r="AS73" s="92"/>
      <c r="AT73" s="92"/>
      <c r="AU73" s="92"/>
      <c r="AV73" s="92"/>
      <c r="AW73" s="92"/>
      <c r="AX73" s="93"/>
      <c r="AY73" s="101"/>
      <c r="AZ73" s="92"/>
      <c r="BA73" s="92"/>
      <c r="BB73" s="92"/>
      <c r="BC73" s="92"/>
      <c r="BD73" s="92"/>
      <c r="BE73" s="92"/>
      <c r="BF73" s="102"/>
      <c r="BG73" s="97"/>
      <c r="BH73" s="98"/>
      <c r="BI73" s="98"/>
      <c r="BJ73" s="98"/>
      <c r="BK73" s="98"/>
      <c r="BL73" s="98"/>
      <c r="BM73" s="98"/>
      <c r="BN73" s="99"/>
      <c r="BO73" s="97"/>
      <c r="BP73" s="98"/>
      <c r="BQ73" s="98"/>
      <c r="BR73" s="98"/>
      <c r="BS73" s="98"/>
      <c r="BT73" s="98"/>
      <c r="BU73" s="98"/>
      <c r="BV73" s="99"/>
      <c r="BW73" s="97"/>
      <c r="BX73" s="98"/>
      <c r="BY73" s="98"/>
      <c r="BZ73" s="98"/>
      <c r="CA73" s="98"/>
      <c r="CB73" s="98"/>
      <c r="CC73" s="98"/>
      <c r="CD73" s="99"/>
      <c r="CE73" s="97"/>
      <c r="CF73" s="98"/>
      <c r="CG73" s="98"/>
      <c r="CH73" s="98"/>
      <c r="CI73" s="98"/>
      <c r="CJ73" s="98"/>
      <c r="CK73" s="98"/>
      <c r="CL73" s="100"/>
      <c r="CM73" s="75"/>
      <c r="CN73" s="76"/>
      <c r="CO73" s="76"/>
      <c r="CP73" s="77"/>
      <c r="CQ73" s="78"/>
      <c r="CR73" s="79"/>
      <c r="CS73" s="79"/>
      <c r="CT73" s="79"/>
      <c r="CU73" s="79"/>
      <c r="CV73" s="79"/>
      <c r="CW73" s="80"/>
      <c r="CX73" s="39"/>
    </row>
    <row r="74" spans="6:102" ht="12.95" customHeight="1" x14ac:dyDescent="0.2">
      <c r="F74" s="81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3"/>
      <c r="AD74" s="84"/>
      <c r="AE74" s="84"/>
      <c r="AF74" s="84"/>
      <c r="AG74" s="84"/>
      <c r="AH74" s="85"/>
      <c r="AI74" s="86"/>
      <c r="AJ74" s="84"/>
      <c r="AK74" s="87"/>
      <c r="AL74" s="88"/>
      <c r="AM74" s="89"/>
      <c r="AN74" s="89"/>
      <c r="AO74" s="89"/>
      <c r="AP74" s="90"/>
      <c r="AQ74" s="91"/>
      <c r="AR74" s="92"/>
      <c r="AS74" s="92"/>
      <c r="AT74" s="92"/>
      <c r="AU74" s="92"/>
      <c r="AV74" s="92"/>
      <c r="AW74" s="92"/>
      <c r="AX74" s="93"/>
      <c r="AY74" s="101"/>
      <c r="AZ74" s="92"/>
      <c r="BA74" s="92"/>
      <c r="BB74" s="92"/>
      <c r="BC74" s="92"/>
      <c r="BD74" s="92"/>
      <c r="BE74" s="92"/>
      <c r="BF74" s="102"/>
      <c r="BG74" s="97"/>
      <c r="BH74" s="98"/>
      <c r="BI74" s="98"/>
      <c r="BJ74" s="98"/>
      <c r="BK74" s="98"/>
      <c r="BL74" s="98"/>
      <c r="BM74" s="98"/>
      <c r="BN74" s="99"/>
      <c r="BO74" s="97"/>
      <c r="BP74" s="98"/>
      <c r="BQ74" s="98"/>
      <c r="BR74" s="98"/>
      <c r="BS74" s="98"/>
      <c r="BT74" s="98"/>
      <c r="BU74" s="98"/>
      <c r="BV74" s="99"/>
      <c r="BW74" s="97"/>
      <c r="BX74" s="98"/>
      <c r="BY74" s="98"/>
      <c r="BZ74" s="98"/>
      <c r="CA74" s="98"/>
      <c r="CB74" s="98"/>
      <c r="CC74" s="98"/>
      <c r="CD74" s="99"/>
      <c r="CE74" s="97"/>
      <c r="CF74" s="98"/>
      <c r="CG74" s="98"/>
      <c r="CH74" s="98"/>
      <c r="CI74" s="98"/>
      <c r="CJ74" s="98"/>
      <c r="CK74" s="98"/>
      <c r="CL74" s="100"/>
      <c r="CM74" s="75"/>
      <c r="CN74" s="76"/>
      <c r="CO74" s="76"/>
      <c r="CP74" s="77"/>
      <c r="CQ74" s="78"/>
      <c r="CR74" s="79"/>
      <c r="CS74" s="79"/>
      <c r="CT74" s="79"/>
      <c r="CU74" s="79"/>
      <c r="CV74" s="79"/>
      <c r="CW74" s="80"/>
      <c r="CX74" s="39"/>
    </row>
    <row r="75" spans="6:102" ht="12.95" customHeight="1" x14ac:dyDescent="0.2">
      <c r="F75" s="81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3"/>
      <c r="AD75" s="84"/>
      <c r="AE75" s="84"/>
      <c r="AF75" s="84"/>
      <c r="AG75" s="84"/>
      <c r="AH75" s="85"/>
      <c r="AI75" s="86"/>
      <c r="AJ75" s="84"/>
      <c r="AK75" s="87"/>
      <c r="AL75" s="88"/>
      <c r="AM75" s="89"/>
      <c r="AN75" s="89"/>
      <c r="AO75" s="89"/>
      <c r="AP75" s="90"/>
      <c r="AQ75" s="91"/>
      <c r="AR75" s="92"/>
      <c r="AS75" s="92"/>
      <c r="AT75" s="92"/>
      <c r="AU75" s="92"/>
      <c r="AV75" s="92"/>
      <c r="AW75" s="92"/>
      <c r="AX75" s="93"/>
      <c r="AY75" s="101"/>
      <c r="AZ75" s="92"/>
      <c r="BA75" s="92"/>
      <c r="BB75" s="92"/>
      <c r="BC75" s="92"/>
      <c r="BD75" s="92"/>
      <c r="BE75" s="92"/>
      <c r="BF75" s="102"/>
      <c r="BG75" s="97"/>
      <c r="BH75" s="98"/>
      <c r="BI75" s="98"/>
      <c r="BJ75" s="98"/>
      <c r="BK75" s="98"/>
      <c r="BL75" s="98"/>
      <c r="BM75" s="98"/>
      <c r="BN75" s="99"/>
      <c r="BO75" s="97"/>
      <c r="BP75" s="98"/>
      <c r="BQ75" s="98"/>
      <c r="BR75" s="98"/>
      <c r="BS75" s="98"/>
      <c r="BT75" s="98"/>
      <c r="BU75" s="98"/>
      <c r="BV75" s="99"/>
      <c r="BW75" s="97"/>
      <c r="BX75" s="98"/>
      <c r="BY75" s="98"/>
      <c r="BZ75" s="98"/>
      <c r="CA75" s="98"/>
      <c r="CB75" s="98"/>
      <c r="CC75" s="98"/>
      <c r="CD75" s="99"/>
      <c r="CE75" s="97"/>
      <c r="CF75" s="98"/>
      <c r="CG75" s="98"/>
      <c r="CH75" s="98"/>
      <c r="CI75" s="98"/>
      <c r="CJ75" s="98"/>
      <c r="CK75" s="98"/>
      <c r="CL75" s="100"/>
      <c r="CM75" s="75"/>
      <c r="CN75" s="76"/>
      <c r="CO75" s="76"/>
      <c r="CP75" s="77"/>
      <c r="CQ75" s="78"/>
      <c r="CR75" s="79"/>
      <c r="CS75" s="79"/>
      <c r="CT75" s="79"/>
      <c r="CU75" s="79"/>
      <c r="CV75" s="79"/>
      <c r="CW75" s="80"/>
      <c r="CX75" s="39"/>
    </row>
    <row r="76" spans="6:102" ht="12.95" customHeight="1" x14ac:dyDescent="0.2">
      <c r="F76" s="81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3"/>
      <c r="AD76" s="84"/>
      <c r="AE76" s="84"/>
      <c r="AF76" s="84"/>
      <c r="AG76" s="84"/>
      <c r="AH76" s="85"/>
      <c r="AI76" s="86"/>
      <c r="AJ76" s="84"/>
      <c r="AK76" s="87"/>
      <c r="AL76" s="88"/>
      <c r="AM76" s="89"/>
      <c r="AN76" s="89"/>
      <c r="AO76" s="89"/>
      <c r="AP76" s="90"/>
      <c r="AQ76" s="91"/>
      <c r="AR76" s="92"/>
      <c r="AS76" s="92"/>
      <c r="AT76" s="92"/>
      <c r="AU76" s="92"/>
      <c r="AV76" s="92"/>
      <c r="AW76" s="92"/>
      <c r="AX76" s="93"/>
      <c r="AY76" s="101"/>
      <c r="AZ76" s="92"/>
      <c r="BA76" s="92"/>
      <c r="BB76" s="92"/>
      <c r="BC76" s="92"/>
      <c r="BD76" s="92"/>
      <c r="BE76" s="92"/>
      <c r="BF76" s="102"/>
      <c r="BG76" s="97"/>
      <c r="BH76" s="98"/>
      <c r="BI76" s="98"/>
      <c r="BJ76" s="98"/>
      <c r="BK76" s="98"/>
      <c r="BL76" s="98"/>
      <c r="BM76" s="98"/>
      <c r="BN76" s="99"/>
      <c r="BO76" s="97"/>
      <c r="BP76" s="98"/>
      <c r="BQ76" s="98"/>
      <c r="BR76" s="98"/>
      <c r="BS76" s="98"/>
      <c r="BT76" s="98"/>
      <c r="BU76" s="98"/>
      <c r="BV76" s="99"/>
      <c r="BW76" s="97"/>
      <c r="BX76" s="98"/>
      <c r="BY76" s="98"/>
      <c r="BZ76" s="98"/>
      <c r="CA76" s="98"/>
      <c r="CB76" s="98"/>
      <c r="CC76" s="98"/>
      <c r="CD76" s="99"/>
      <c r="CE76" s="97"/>
      <c r="CF76" s="98"/>
      <c r="CG76" s="98"/>
      <c r="CH76" s="98"/>
      <c r="CI76" s="98"/>
      <c r="CJ76" s="98"/>
      <c r="CK76" s="98"/>
      <c r="CL76" s="100"/>
      <c r="CM76" s="75"/>
      <c r="CN76" s="76"/>
      <c r="CO76" s="76"/>
      <c r="CP76" s="77"/>
      <c r="CQ76" s="78"/>
      <c r="CR76" s="79"/>
      <c r="CS76" s="79"/>
      <c r="CT76" s="79"/>
      <c r="CU76" s="79"/>
      <c r="CV76" s="79"/>
      <c r="CW76" s="80"/>
      <c r="CX76" s="39"/>
    </row>
    <row r="77" spans="6:102" ht="12.95" customHeight="1" x14ac:dyDescent="0.2">
      <c r="F77" s="81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3"/>
      <c r="AD77" s="84"/>
      <c r="AE77" s="84"/>
      <c r="AF77" s="84"/>
      <c r="AG77" s="84"/>
      <c r="AH77" s="85"/>
      <c r="AI77" s="86"/>
      <c r="AJ77" s="84"/>
      <c r="AK77" s="87"/>
      <c r="AL77" s="88"/>
      <c r="AM77" s="89"/>
      <c r="AN77" s="89"/>
      <c r="AO77" s="89"/>
      <c r="AP77" s="90"/>
      <c r="AQ77" s="91"/>
      <c r="AR77" s="92"/>
      <c r="AS77" s="92"/>
      <c r="AT77" s="92"/>
      <c r="AU77" s="92"/>
      <c r="AV77" s="92"/>
      <c r="AW77" s="92"/>
      <c r="AX77" s="93"/>
      <c r="AY77" s="101"/>
      <c r="AZ77" s="92"/>
      <c r="BA77" s="92"/>
      <c r="BB77" s="92"/>
      <c r="BC77" s="92"/>
      <c r="BD77" s="92"/>
      <c r="BE77" s="92"/>
      <c r="BF77" s="102"/>
      <c r="BG77" s="97"/>
      <c r="BH77" s="98"/>
      <c r="BI77" s="98"/>
      <c r="BJ77" s="98"/>
      <c r="BK77" s="98"/>
      <c r="BL77" s="98"/>
      <c r="BM77" s="98"/>
      <c r="BN77" s="99"/>
      <c r="BO77" s="97"/>
      <c r="BP77" s="98"/>
      <c r="BQ77" s="98"/>
      <c r="BR77" s="98"/>
      <c r="BS77" s="98"/>
      <c r="BT77" s="98"/>
      <c r="BU77" s="98"/>
      <c r="BV77" s="99"/>
      <c r="BW77" s="97"/>
      <c r="BX77" s="98"/>
      <c r="BY77" s="98"/>
      <c r="BZ77" s="98"/>
      <c r="CA77" s="98"/>
      <c r="CB77" s="98"/>
      <c r="CC77" s="98"/>
      <c r="CD77" s="99"/>
      <c r="CE77" s="97"/>
      <c r="CF77" s="98"/>
      <c r="CG77" s="98"/>
      <c r="CH77" s="98"/>
      <c r="CI77" s="98"/>
      <c r="CJ77" s="98"/>
      <c r="CK77" s="98"/>
      <c r="CL77" s="100"/>
      <c r="CM77" s="75"/>
      <c r="CN77" s="76"/>
      <c r="CO77" s="76"/>
      <c r="CP77" s="77"/>
      <c r="CQ77" s="78"/>
      <c r="CR77" s="79"/>
      <c r="CS77" s="79"/>
      <c r="CT77" s="79"/>
      <c r="CU77" s="79"/>
      <c r="CV77" s="79"/>
      <c r="CW77" s="80"/>
      <c r="CX77" s="39"/>
    </row>
    <row r="78" spans="6:102" ht="12.95" customHeight="1" x14ac:dyDescent="0.2">
      <c r="F78" s="81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3"/>
      <c r="AD78" s="84"/>
      <c r="AE78" s="84"/>
      <c r="AF78" s="84"/>
      <c r="AG78" s="84"/>
      <c r="AH78" s="85"/>
      <c r="AI78" s="86"/>
      <c r="AJ78" s="84"/>
      <c r="AK78" s="87"/>
      <c r="AL78" s="88"/>
      <c r="AM78" s="89"/>
      <c r="AN78" s="89"/>
      <c r="AO78" s="89"/>
      <c r="AP78" s="90"/>
      <c r="AQ78" s="91"/>
      <c r="AR78" s="92"/>
      <c r="AS78" s="92"/>
      <c r="AT78" s="92"/>
      <c r="AU78" s="92"/>
      <c r="AV78" s="92"/>
      <c r="AW78" s="92"/>
      <c r="AX78" s="93"/>
      <c r="AY78" s="101"/>
      <c r="AZ78" s="92"/>
      <c r="BA78" s="92"/>
      <c r="BB78" s="92"/>
      <c r="BC78" s="92"/>
      <c r="BD78" s="92"/>
      <c r="BE78" s="92"/>
      <c r="BF78" s="102"/>
      <c r="BG78" s="97"/>
      <c r="BH78" s="98"/>
      <c r="BI78" s="98"/>
      <c r="BJ78" s="98"/>
      <c r="BK78" s="98"/>
      <c r="BL78" s="98"/>
      <c r="BM78" s="98"/>
      <c r="BN78" s="99"/>
      <c r="BO78" s="97"/>
      <c r="BP78" s="98"/>
      <c r="BQ78" s="98"/>
      <c r="BR78" s="98"/>
      <c r="BS78" s="98"/>
      <c r="BT78" s="98"/>
      <c r="BU78" s="98"/>
      <c r="BV78" s="99"/>
      <c r="BW78" s="97"/>
      <c r="BX78" s="98"/>
      <c r="BY78" s="98"/>
      <c r="BZ78" s="98"/>
      <c r="CA78" s="98"/>
      <c r="CB78" s="98"/>
      <c r="CC78" s="98"/>
      <c r="CD78" s="99"/>
      <c r="CE78" s="97"/>
      <c r="CF78" s="98"/>
      <c r="CG78" s="98"/>
      <c r="CH78" s="98"/>
      <c r="CI78" s="98"/>
      <c r="CJ78" s="98"/>
      <c r="CK78" s="98"/>
      <c r="CL78" s="100"/>
      <c r="CM78" s="75"/>
      <c r="CN78" s="76"/>
      <c r="CO78" s="76"/>
      <c r="CP78" s="77"/>
      <c r="CQ78" s="78"/>
      <c r="CR78" s="79"/>
      <c r="CS78" s="79"/>
      <c r="CT78" s="79"/>
      <c r="CU78" s="79"/>
      <c r="CV78" s="79"/>
      <c r="CW78" s="80"/>
      <c r="CX78" s="39"/>
    </row>
    <row r="79" spans="6:102" ht="12.95" customHeight="1" x14ac:dyDescent="0.2">
      <c r="F79" s="81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3"/>
      <c r="AD79" s="84"/>
      <c r="AE79" s="84"/>
      <c r="AF79" s="84"/>
      <c r="AG79" s="84"/>
      <c r="AH79" s="85"/>
      <c r="AI79" s="86"/>
      <c r="AJ79" s="84"/>
      <c r="AK79" s="87"/>
      <c r="AL79" s="88"/>
      <c r="AM79" s="89"/>
      <c r="AN79" s="89"/>
      <c r="AO79" s="89"/>
      <c r="AP79" s="90"/>
      <c r="AQ79" s="91"/>
      <c r="AR79" s="92"/>
      <c r="AS79" s="92"/>
      <c r="AT79" s="92"/>
      <c r="AU79" s="92"/>
      <c r="AV79" s="92"/>
      <c r="AW79" s="92"/>
      <c r="AX79" s="93"/>
      <c r="AY79" s="101"/>
      <c r="AZ79" s="92"/>
      <c r="BA79" s="92"/>
      <c r="BB79" s="92"/>
      <c r="BC79" s="92"/>
      <c r="BD79" s="92"/>
      <c r="BE79" s="92"/>
      <c r="BF79" s="102"/>
      <c r="BG79" s="97"/>
      <c r="BH79" s="98"/>
      <c r="BI79" s="98"/>
      <c r="BJ79" s="98"/>
      <c r="BK79" s="98"/>
      <c r="BL79" s="98"/>
      <c r="BM79" s="98"/>
      <c r="BN79" s="99"/>
      <c r="BO79" s="97"/>
      <c r="BP79" s="98"/>
      <c r="BQ79" s="98"/>
      <c r="BR79" s="98"/>
      <c r="BS79" s="98"/>
      <c r="BT79" s="98"/>
      <c r="BU79" s="98"/>
      <c r="BV79" s="99"/>
      <c r="BW79" s="97"/>
      <c r="BX79" s="98"/>
      <c r="BY79" s="98"/>
      <c r="BZ79" s="98"/>
      <c r="CA79" s="98"/>
      <c r="CB79" s="98"/>
      <c r="CC79" s="98"/>
      <c r="CD79" s="99"/>
      <c r="CE79" s="97"/>
      <c r="CF79" s="98"/>
      <c r="CG79" s="98"/>
      <c r="CH79" s="98"/>
      <c r="CI79" s="98"/>
      <c r="CJ79" s="98"/>
      <c r="CK79" s="98"/>
      <c r="CL79" s="100"/>
      <c r="CM79" s="75"/>
      <c r="CN79" s="76"/>
      <c r="CO79" s="76"/>
      <c r="CP79" s="77"/>
      <c r="CQ79" s="78"/>
      <c r="CR79" s="79"/>
      <c r="CS79" s="79"/>
      <c r="CT79" s="79"/>
      <c r="CU79" s="79"/>
      <c r="CV79" s="79"/>
      <c r="CW79" s="80"/>
      <c r="CX79" s="39"/>
    </row>
    <row r="80" spans="6:102" ht="12.95" customHeight="1" x14ac:dyDescent="0.2">
      <c r="F80" s="81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3"/>
      <c r="AD80" s="84"/>
      <c r="AE80" s="84"/>
      <c r="AF80" s="84"/>
      <c r="AG80" s="84"/>
      <c r="AH80" s="85"/>
      <c r="AI80" s="86"/>
      <c r="AJ80" s="84"/>
      <c r="AK80" s="87"/>
      <c r="AL80" s="88"/>
      <c r="AM80" s="89"/>
      <c r="AN80" s="89"/>
      <c r="AO80" s="89"/>
      <c r="AP80" s="90"/>
      <c r="AQ80" s="91"/>
      <c r="AR80" s="92"/>
      <c r="AS80" s="92"/>
      <c r="AT80" s="92"/>
      <c r="AU80" s="92"/>
      <c r="AV80" s="92"/>
      <c r="AW80" s="92"/>
      <c r="AX80" s="93"/>
      <c r="AY80" s="101"/>
      <c r="AZ80" s="92"/>
      <c r="BA80" s="92"/>
      <c r="BB80" s="92"/>
      <c r="BC80" s="92"/>
      <c r="BD80" s="92"/>
      <c r="BE80" s="92"/>
      <c r="BF80" s="102"/>
      <c r="BG80" s="97"/>
      <c r="BH80" s="98"/>
      <c r="BI80" s="98"/>
      <c r="BJ80" s="98"/>
      <c r="BK80" s="98"/>
      <c r="BL80" s="98"/>
      <c r="BM80" s="98"/>
      <c r="BN80" s="99"/>
      <c r="BO80" s="97"/>
      <c r="BP80" s="98"/>
      <c r="BQ80" s="98"/>
      <c r="BR80" s="98"/>
      <c r="BS80" s="98"/>
      <c r="BT80" s="98"/>
      <c r="BU80" s="98"/>
      <c r="BV80" s="99"/>
      <c r="BW80" s="97"/>
      <c r="BX80" s="98"/>
      <c r="BY80" s="98"/>
      <c r="BZ80" s="98"/>
      <c r="CA80" s="98"/>
      <c r="CB80" s="98"/>
      <c r="CC80" s="98"/>
      <c r="CD80" s="99"/>
      <c r="CE80" s="97"/>
      <c r="CF80" s="98"/>
      <c r="CG80" s="98"/>
      <c r="CH80" s="98"/>
      <c r="CI80" s="98"/>
      <c r="CJ80" s="98"/>
      <c r="CK80" s="98"/>
      <c r="CL80" s="100"/>
      <c r="CM80" s="75"/>
      <c r="CN80" s="76"/>
      <c r="CO80" s="76"/>
      <c r="CP80" s="77"/>
      <c r="CQ80" s="78"/>
      <c r="CR80" s="79"/>
      <c r="CS80" s="79"/>
      <c r="CT80" s="79"/>
      <c r="CU80" s="79"/>
      <c r="CV80" s="79"/>
      <c r="CW80" s="80"/>
      <c r="CX80" s="39"/>
    </row>
    <row r="81" spans="6:102" ht="12.95" customHeight="1" x14ac:dyDescent="0.2">
      <c r="F81" s="81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3"/>
      <c r="AD81" s="84"/>
      <c r="AE81" s="84"/>
      <c r="AF81" s="84"/>
      <c r="AG81" s="84"/>
      <c r="AH81" s="85"/>
      <c r="AI81" s="86"/>
      <c r="AJ81" s="84"/>
      <c r="AK81" s="87"/>
      <c r="AL81" s="88"/>
      <c r="AM81" s="89"/>
      <c r="AN81" s="89"/>
      <c r="AO81" s="89"/>
      <c r="AP81" s="90"/>
      <c r="AQ81" s="91"/>
      <c r="AR81" s="92"/>
      <c r="AS81" s="92"/>
      <c r="AT81" s="92"/>
      <c r="AU81" s="92"/>
      <c r="AV81" s="92"/>
      <c r="AW81" s="92"/>
      <c r="AX81" s="93"/>
      <c r="AY81" s="101"/>
      <c r="AZ81" s="92"/>
      <c r="BA81" s="92"/>
      <c r="BB81" s="92"/>
      <c r="BC81" s="92"/>
      <c r="BD81" s="92"/>
      <c r="BE81" s="92"/>
      <c r="BF81" s="102"/>
      <c r="BG81" s="97"/>
      <c r="BH81" s="98"/>
      <c r="BI81" s="98"/>
      <c r="BJ81" s="98"/>
      <c r="BK81" s="98"/>
      <c r="BL81" s="98"/>
      <c r="BM81" s="98"/>
      <c r="BN81" s="99"/>
      <c r="BO81" s="97"/>
      <c r="BP81" s="98"/>
      <c r="BQ81" s="98"/>
      <c r="BR81" s="98"/>
      <c r="BS81" s="98"/>
      <c r="BT81" s="98"/>
      <c r="BU81" s="98"/>
      <c r="BV81" s="99"/>
      <c r="BW81" s="97"/>
      <c r="BX81" s="98"/>
      <c r="BY81" s="98"/>
      <c r="BZ81" s="98"/>
      <c r="CA81" s="98"/>
      <c r="CB81" s="98"/>
      <c r="CC81" s="98"/>
      <c r="CD81" s="99"/>
      <c r="CE81" s="97"/>
      <c r="CF81" s="98"/>
      <c r="CG81" s="98"/>
      <c r="CH81" s="98"/>
      <c r="CI81" s="98"/>
      <c r="CJ81" s="98"/>
      <c r="CK81" s="98"/>
      <c r="CL81" s="100"/>
      <c r="CM81" s="75"/>
      <c r="CN81" s="76"/>
      <c r="CO81" s="76"/>
      <c r="CP81" s="77"/>
      <c r="CQ81" s="78"/>
      <c r="CR81" s="79"/>
      <c r="CS81" s="79"/>
      <c r="CT81" s="79"/>
      <c r="CU81" s="79"/>
      <c r="CV81" s="79"/>
      <c r="CW81" s="80"/>
      <c r="CX81" s="39"/>
    </row>
    <row r="82" spans="6:102" ht="12.95" customHeight="1" x14ac:dyDescent="0.2">
      <c r="F82" s="81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3"/>
      <c r="AD82" s="84"/>
      <c r="AE82" s="84"/>
      <c r="AF82" s="84"/>
      <c r="AG82" s="84"/>
      <c r="AH82" s="85"/>
      <c r="AI82" s="86"/>
      <c r="AJ82" s="84"/>
      <c r="AK82" s="87"/>
      <c r="AL82" s="88"/>
      <c r="AM82" s="89"/>
      <c r="AN82" s="89"/>
      <c r="AO82" s="89"/>
      <c r="AP82" s="90"/>
      <c r="AQ82" s="91"/>
      <c r="AR82" s="92"/>
      <c r="AS82" s="92"/>
      <c r="AT82" s="92"/>
      <c r="AU82" s="92"/>
      <c r="AV82" s="92"/>
      <c r="AW82" s="92"/>
      <c r="AX82" s="93"/>
      <c r="AY82" s="101"/>
      <c r="AZ82" s="92"/>
      <c r="BA82" s="92"/>
      <c r="BB82" s="92"/>
      <c r="BC82" s="92"/>
      <c r="BD82" s="92"/>
      <c r="BE82" s="92"/>
      <c r="BF82" s="102"/>
      <c r="BG82" s="97"/>
      <c r="BH82" s="98"/>
      <c r="BI82" s="98"/>
      <c r="BJ82" s="98"/>
      <c r="BK82" s="98"/>
      <c r="BL82" s="98"/>
      <c r="BM82" s="98"/>
      <c r="BN82" s="99"/>
      <c r="BO82" s="97"/>
      <c r="BP82" s="98"/>
      <c r="BQ82" s="98"/>
      <c r="BR82" s="98"/>
      <c r="BS82" s="98"/>
      <c r="BT82" s="98"/>
      <c r="BU82" s="98"/>
      <c r="BV82" s="99"/>
      <c r="BW82" s="97"/>
      <c r="BX82" s="98"/>
      <c r="BY82" s="98"/>
      <c r="BZ82" s="98"/>
      <c r="CA82" s="98"/>
      <c r="CB82" s="98"/>
      <c r="CC82" s="98"/>
      <c r="CD82" s="99"/>
      <c r="CE82" s="97"/>
      <c r="CF82" s="98"/>
      <c r="CG82" s="98"/>
      <c r="CH82" s="98"/>
      <c r="CI82" s="98"/>
      <c r="CJ82" s="98"/>
      <c r="CK82" s="98"/>
      <c r="CL82" s="100"/>
      <c r="CM82" s="75"/>
      <c r="CN82" s="76"/>
      <c r="CO82" s="76"/>
      <c r="CP82" s="77"/>
      <c r="CQ82" s="78"/>
      <c r="CR82" s="79"/>
      <c r="CS82" s="79"/>
      <c r="CT82" s="79"/>
      <c r="CU82" s="79"/>
      <c r="CV82" s="79"/>
      <c r="CW82" s="80"/>
      <c r="CX82" s="39"/>
    </row>
    <row r="83" spans="6:102" ht="12.95" customHeight="1" x14ac:dyDescent="0.2">
      <c r="F83" s="81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3"/>
      <c r="AD83" s="84"/>
      <c r="AE83" s="84"/>
      <c r="AF83" s="84"/>
      <c r="AG83" s="84"/>
      <c r="AH83" s="85"/>
      <c r="AI83" s="86"/>
      <c r="AJ83" s="84"/>
      <c r="AK83" s="87"/>
      <c r="AL83" s="88"/>
      <c r="AM83" s="89"/>
      <c r="AN83" s="89"/>
      <c r="AO83" s="89"/>
      <c r="AP83" s="90"/>
      <c r="AQ83" s="91"/>
      <c r="AR83" s="92"/>
      <c r="AS83" s="92"/>
      <c r="AT83" s="92"/>
      <c r="AU83" s="92"/>
      <c r="AV83" s="92"/>
      <c r="AW83" s="92"/>
      <c r="AX83" s="93"/>
      <c r="AY83" s="101"/>
      <c r="AZ83" s="92"/>
      <c r="BA83" s="92"/>
      <c r="BB83" s="92"/>
      <c r="BC83" s="92"/>
      <c r="BD83" s="92"/>
      <c r="BE83" s="92"/>
      <c r="BF83" s="102"/>
      <c r="BG83" s="97"/>
      <c r="BH83" s="98"/>
      <c r="BI83" s="98"/>
      <c r="BJ83" s="98"/>
      <c r="BK83" s="98"/>
      <c r="BL83" s="98"/>
      <c r="BM83" s="98"/>
      <c r="BN83" s="99"/>
      <c r="BO83" s="97"/>
      <c r="BP83" s="98"/>
      <c r="BQ83" s="98"/>
      <c r="BR83" s="98"/>
      <c r="BS83" s="98"/>
      <c r="BT83" s="98"/>
      <c r="BU83" s="98"/>
      <c r="BV83" s="99"/>
      <c r="BW83" s="97"/>
      <c r="BX83" s="98"/>
      <c r="BY83" s="98"/>
      <c r="BZ83" s="98"/>
      <c r="CA83" s="98"/>
      <c r="CB83" s="98"/>
      <c r="CC83" s="98"/>
      <c r="CD83" s="99"/>
      <c r="CE83" s="97"/>
      <c r="CF83" s="98"/>
      <c r="CG83" s="98"/>
      <c r="CH83" s="98"/>
      <c r="CI83" s="98"/>
      <c r="CJ83" s="98"/>
      <c r="CK83" s="98"/>
      <c r="CL83" s="100"/>
      <c r="CM83" s="75"/>
      <c r="CN83" s="76"/>
      <c r="CO83" s="76"/>
      <c r="CP83" s="77"/>
      <c r="CQ83" s="78"/>
      <c r="CR83" s="79"/>
      <c r="CS83" s="79"/>
      <c r="CT83" s="79"/>
      <c r="CU83" s="79"/>
      <c r="CV83" s="79"/>
      <c r="CW83" s="80"/>
      <c r="CX83" s="39"/>
    </row>
    <row r="84" spans="6:102" ht="12.95" customHeight="1" x14ac:dyDescent="0.2">
      <c r="F84" s="81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3"/>
      <c r="AD84" s="84"/>
      <c r="AE84" s="84"/>
      <c r="AF84" s="84"/>
      <c r="AG84" s="84"/>
      <c r="AH84" s="85"/>
      <c r="AI84" s="86"/>
      <c r="AJ84" s="84"/>
      <c r="AK84" s="87"/>
      <c r="AL84" s="88"/>
      <c r="AM84" s="89"/>
      <c r="AN84" s="89"/>
      <c r="AO84" s="89"/>
      <c r="AP84" s="90"/>
      <c r="AQ84" s="91"/>
      <c r="AR84" s="92"/>
      <c r="AS84" s="92"/>
      <c r="AT84" s="92"/>
      <c r="AU84" s="92"/>
      <c r="AV84" s="92"/>
      <c r="AW84" s="92"/>
      <c r="AX84" s="93"/>
      <c r="AY84" s="101"/>
      <c r="AZ84" s="92"/>
      <c r="BA84" s="92"/>
      <c r="BB84" s="92"/>
      <c r="BC84" s="92"/>
      <c r="BD84" s="92"/>
      <c r="BE84" s="92"/>
      <c r="BF84" s="102"/>
      <c r="BG84" s="97"/>
      <c r="BH84" s="98"/>
      <c r="BI84" s="98"/>
      <c r="BJ84" s="98"/>
      <c r="BK84" s="98"/>
      <c r="BL84" s="98"/>
      <c r="BM84" s="98"/>
      <c r="BN84" s="99"/>
      <c r="BO84" s="97"/>
      <c r="BP84" s="98"/>
      <c r="BQ84" s="98"/>
      <c r="BR84" s="98"/>
      <c r="BS84" s="98"/>
      <c r="BT84" s="98"/>
      <c r="BU84" s="98"/>
      <c r="BV84" s="99"/>
      <c r="BW84" s="97"/>
      <c r="BX84" s="98"/>
      <c r="BY84" s="98"/>
      <c r="BZ84" s="98"/>
      <c r="CA84" s="98"/>
      <c r="CB84" s="98"/>
      <c r="CC84" s="98"/>
      <c r="CD84" s="99"/>
      <c r="CE84" s="97"/>
      <c r="CF84" s="98"/>
      <c r="CG84" s="98"/>
      <c r="CH84" s="98"/>
      <c r="CI84" s="98"/>
      <c r="CJ84" s="98"/>
      <c r="CK84" s="98"/>
      <c r="CL84" s="100"/>
      <c r="CM84" s="75"/>
      <c r="CN84" s="76"/>
      <c r="CO84" s="76"/>
      <c r="CP84" s="77"/>
      <c r="CQ84" s="78"/>
      <c r="CR84" s="79"/>
      <c r="CS84" s="79"/>
      <c r="CT84" s="79"/>
      <c r="CU84" s="79"/>
      <c r="CV84" s="79"/>
      <c r="CW84" s="80"/>
      <c r="CX84" s="39"/>
    </row>
    <row r="85" spans="6:102" ht="12.95" customHeight="1" x14ac:dyDescent="0.2">
      <c r="F85" s="81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3"/>
      <c r="AD85" s="84"/>
      <c r="AE85" s="84"/>
      <c r="AF85" s="84"/>
      <c r="AG85" s="84"/>
      <c r="AH85" s="85"/>
      <c r="AI85" s="86"/>
      <c r="AJ85" s="84"/>
      <c r="AK85" s="87"/>
      <c r="AL85" s="88"/>
      <c r="AM85" s="89"/>
      <c r="AN85" s="89"/>
      <c r="AO85" s="89"/>
      <c r="AP85" s="90"/>
      <c r="AQ85" s="91"/>
      <c r="AR85" s="92"/>
      <c r="AS85" s="92"/>
      <c r="AT85" s="92"/>
      <c r="AU85" s="92"/>
      <c r="AV85" s="92"/>
      <c r="AW85" s="92"/>
      <c r="AX85" s="93"/>
      <c r="AY85" s="101"/>
      <c r="AZ85" s="92"/>
      <c r="BA85" s="92"/>
      <c r="BB85" s="92"/>
      <c r="BC85" s="92"/>
      <c r="BD85" s="92"/>
      <c r="BE85" s="92"/>
      <c r="BF85" s="102"/>
      <c r="BG85" s="97"/>
      <c r="BH85" s="98"/>
      <c r="BI85" s="98"/>
      <c r="BJ85" s="98"/>
      <c r="BK85" s="98"/>
      <c r="BL85" s="98"/>
      <c r="BM85" s="98"/>
      <c r="BN85" s="99"/>
      <c r="BO85" s="97"/>
      <c r="BP85" s="98"/>
      <c r="BQ85" s="98"/>
      <c r="BR85" s="98"/>
      <c r="BS85" s="98"/>
      <c r="BT85" s="98"/>
      <c r="BU85" s="98"/>
      <c r="BV85" s="99"/>
      <c r="BW85" s="97"/>
      <c r="BX85" s="98"/>
      <c r="BY85" s="98"/>
      <c r="BZ85" s="98"/>
      <c r="CA85" s="98"/>
      <c r="CB85" s="98"/>
      <c r="CC85" s="98"/>
      <c r="CD85" s="99"/>
      <c r="CE85" s="97"/>
      <c r="CF85" s="98"/>
      <c r="CG85" s="98"/>
      <c r="CH85" s="98"/>
      <c r="CI85" s="98"/>
      <c r="CJ85" s="98"/>
      <c r="CK85" s="98"/>
      <c r="CL85" s="100"/>
      <c r="CM85" s="75"/>
      <c r="CN85" s="76"/>
      <c r="CO85" s="76"/>
      <c r="CP85" s="77"/>
      <c r="CQ85" s="78"/>
      <c r="CR85" s="79"/>
      <c r="CS85" s="79"/>
      <c r="CT85" s="79"/>
      <c r="CU85" s="79"/>
      <c r="CV85" s="79"/>
      <c r="CW85" s="80"/>
      <c r="CX85" s="39"/>
    </row>
    <row r="86" spans="6:102" ht="12.95" customHeight="1" x14ac:dyDescent="0.2">
      <c r="F86" s="81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3"/>
      <c r="AD86" s="84"/>
      <c r="AE86" s="84"/>
      <c r="AF86" s="84"/>
      <c r="AG86" s="84"/>
      <c r="AH86" s="85"/>
      <c r="AI86" s="86"/>
      <c r="AJ86" s="84"/>
      <c r="AK86" s="87"/>
      <c r="AL86" s="88"/>
      <c r="AM86" s="89"/>
      <c r="AN86" s="89"/>
      <c r="AO86" s="89"/>
      <c r="AP86" s="90"/>
      <c r="AQ86" s="91"/>
      <c r="AR86" s="92"/>
      <c r="AS86" s="92"/>
      <c r="AT86" s="92"/>
      <c r="AU86" s="92"/>
      <c r="AV86" s="92"/>
      <c r="AW86" s="92"/>
      <c r="AX86" s="93"/>
      <c r="AY86" s="101"/>
      <c r="AZ86" s="92"/>
      <c r="BA86" s="92"/>
      <c r="BB86" s="92"/>
      <c r="BC86" s="92"/>
      <c r="BD86" s="92"/>
      <c r="BE86" s="92"/>
      <c r="BF86" s="102"/>
      <c r="BG86" s="97"/>
      <c r="BH86" s="98"/>
      <c r="BI86" s="98"/>
      <c r="BJ86" s="98"/>
      <c r="BK86" s="98"/>
      <c r="BL86" s="98"/>
      <c r="BM86" s="98"/>
      <c r="BN86" s="99"/>
      <c r="BO86" s="97"/>
      <c r="BP86" s="98"/>
      <c r="BQ86" s="98"/>
      <c r="BR86" s="98"/>
      <c r="BS86" s="98"/>
      <c r="BT86" s="98"/>
      <c r="BU86" s="98"/>
      <c r="BV86" s="99"/>
      <c r="BW86" s="97"/>
      <c r="BX86" s="98"/>
      <c r="BY86" s="98"/>
      <c r="BZ86" s="98"/>
      <c r="CA86" s="98"/>
      <c r="CB86" s="98"/>
      <c r="CC86" s="98"/>
      <c r="CD86" s="99"/>
      <c r="CE86" s="97"/>
      <c r="CF86" s="98"/>
      <c r="CG86" s="98"/>
      <c r="CH86" s="98"/>
      <c r="CI86" s="98"/>
      <c r="CJ86" s="98"/>
      <c r="CK86" s="98"/>
      <c r="CL86" s="100"/>
      <c r="CM86" s="75"/>
      <c r="CN86" s="76"/>
      <c r="CO86" s="76"/>
      <c r="CP86" s="77"/>
      <c r="CQ86" s="78"/>
      <c r="CR86" s="79"/>
      <c r="CS86" s="79"/>
      <c r="CT86" s="79"/>
      <c r="CU86" s="79"/>
      <c r="CV86" s="79"/>
      <c r="CW86" s="80"/>
      <c r="CX86" s="39"/>
    </row>
    <row r="87" spans="6:102" ht="12.95" customHeight="1" x14ac:dyDescent="0.2">
      <c r="F87" s="81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3"/>
      <c r="AD87" s="84"/>
      <c r="AE87" s="84"/>
      <c r="AF87" s="84"/>
      <c r="AG87" s="84"/>
      <c r="AH87" s="85"/>
      <c r="AI87" s="86"/>
      <c r="AJ87" s="84"/>
      <c r="AK87" s="87"/>
      <c r="AL87" s="88"/>
      <c r="AM87" s="89"/>
      <c r="AN87" s="89"/>
      <c r="AO87" s="89"/>
      <c r="AP87" s="90"/>
      <c r="AQ87" s="91"/>
      <c r="AR87" s="92"/>
      <c r="AS87" s="92"/>
      <c r="AT87" s="92"/>
      <c r="AU87" s="92"/>
      <c r="AV87" s="92"/>
      <c r="AW87" s="92"/>
      <c r="AX87" s="93"/>
      <c r="AY87" s="101"/>
      <c r="AZ87" s="92"/>
      <c r="BA87" s="92"/>
      <c r="BB87" s="92"/>
      <c r="BC87" s="92"/>
      <c r="BD87" s="92"/>
      <c r="BE87" s="92"/>
      <c r="BF87" s="102"/>
      <c r="BG87" s="97"/>
      <c r="BH87" s="98"/>
      <c r="BI87" s="98"/>
      <c r="BJ87" s="98"/>
      <c r="BK87" s="98"/>
      <c r="BL87" s="98"/>
      <c r="BM87" s="98"/>
      <c r="BN87" s="99"/>
      <c r="BO87" s="97"/>
      <c r="BP87" s="98"/>
      <c r="BQ87" s="98"/>
      <c r="BR87" s="98"/>
      <c r="BS87" s="98"/>
      <c r="BT87" s="98"/>
      <c r="BU87" s="98"/>
      <c r="BV87" s="99"/>
      <c r="BW87" s="97"/>
      <c r="BX87" s="98"/>
      <c r="BY87" s="98"/>
      <c r="BZ87" s="98"/>
      <c r="CA87" s="98"/>
      <c r="CB87" s="98"/>
      <c r="CC87" s="98"/>
      <c r="CD87" s="99"/>
      <c r="CE87" s="97"/>
      <c r="CF87" s="98"/>
      <c r="CG87" s="98"/>
      <c r="CH87" s="98"/>
      <c r="CI87" s="98"/>
      <c r="CJ87" s="98"/>
      <c r="CK87" s="98"/>
      <c r="CL87" s="100"/>
      <c r="CM87" s="75"/>
      <c r="CN87" s="76"/>
      <c r="CO87" s="76"/>
      <c r="CP87" s="77"/>
      <c r="CQ87" s="78"/>
      <c r="CR87" s="79"/>
      <c r="CS87" s="79"/>
      <c r="CT87" s="79"/>
      <c r="CU87" s="79"/>
      <c r="CV87" s="79"/>
      <c r="CW87" s="80"/>
      <c r="CX87" s="39"/>
    </row>
    <row r="88" spans="6:102" ht="12.95" customHeight="1" x14ac:dyDescent="0.2">
      <c r="F88" s="81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3"/>
      <c r="AD88" s="84"/>
      <c r="AE88" s="84"/>
      <c r="AF88" s="84"/>
      <c r="AG88" s="84"/>
      <c r="AH88" s="85"/>
      <c r="AI88" s="86"/>
      <c r="AJ88" s="84"/>
      <c r="AK88" s="87"/>
      <c r="AL88" s="88"/>
      <c r="AM88" s="89"/>
      <c r="AN88" s="89"/>
      <c r="AO88" s="89"/>
      <c r="AP88" s="90"/>
      <c r="AQ88" s="91"/>
      <c r="AR88" s="92"/>
      <c r="AS88" s="92"/>
      <c r="AT88" s="92"/>
      <c r="AU88" s="92"/>
      <c r="AV88" s="92"/>
      <c r="AW88" s="92"/>
      <c r="AX88" s="93"/>
      <c r="AY88" s="101"/>
      <c r="AZ88" s="92"/>
      <c r="BA88" s="92"/>
      <c r="BB88" s="92"/>
      <c r="BC88" s="92"/>
      <c r="BD88" s="92"/>
      <c r="BE88" s="92"/>
      <c r="BF88" s="102"/>
      <c r="BG88" s="97"/>
      <c r="BH88" s="98"/>
      <c r="BI88" s="98"/>
      <c r="BJ88" s="98"/>
      <c r="BK88" s="98"/>
      <c r="BL88" s="98"/>
      <c r="BM88" s="98"/>
      <c r="BN88" s="99"/>
      <c r="BO88" s="97"/>
      <c r="BP88" s="98"/>
      <c r="BQ88" s="98"/>
      <c r="BR88" s="98"/>
      <c r="BS88" s="98"/>
      <c r="BT88" s="98"/>
      <c r="BU88" s="98"/>
      <c r="BV88" s="99"/>
      <c r="BW88" s="97"/>
      <c r="BX88" s="98"/>
      <c r="BY88" s="98"/>
      <c r="BZ88" s="98"/>
      <c r="CA88" s="98"/>
      <c r="CB88" s="98"/>
      <c r="CC88" s="98"/>
      <c r="CD88" s="99"/>
      <c r="CE88" s="97"/>
      <c r="CF88" s="98"/>
      <c r="CG88" s="98"/>
      <c r="CH88" s="98"/>
      <c r="CI88" s="98"/>
      <c r="CJ88" s="98"/>
      <c r="CK88" s="98"/>
      <c r="CL88" s="100"/>
      <c r="CM88" s="75"/>
      <c r="CN88" s="76"/>
      <c r="CO88" s="76"/>
      <c r="CP88" s="77"/>
      <c r="CQ88" s="78"/>
      <c r="CR88" s="79"/>
      <c r="CS88" s="79"/>
      <c r="CT88" s="79"/>
      <c r="CU88" s="79"/>
      <c r="CV88" s="79"/>
      <c r="CW88" s="80"/>
      <c r="CX88" s="39"/>
    </row>
    <row r="89" spans="6:102" ht="12.95" customHeight="1" x14ac:dyDescent="0.2">
      <c r="F89" s="81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3"/>
      <c r="AD89" s="84"/>
      <c r="AE89" s="84"/>
      <c r="AF89" s="84"/>
      <c r="AG89" s="84"/>
      <c r="AH89" s="85"/>
      <c r="AI89" s="86"/>
      <c r="AJ89" s="84"/>
      <c r="AK89" s="87"/>
      <c r="AL89" s="88"/>
      <c r="AM89" s="89"/>
      <c r="AN89" s="89"/>
      <c r="AO89" s="89"/>
      <c r="AP89" s="90"/>
      <c r="AQ89" s="91"/>
      <c r="AR89" s="92"/>
      <c r="AS89" s="92"/>
      <c r="AT89" s="92"/>
      <c r="AU89" s="92"/>
      <c r="AV89" s="92"/>
      <c r="AW89" s="92"/>
      <c r="AX89" s="93"/>
      <c r="AY89" s="101"/>
      <c r="AZ89" s="92"/>
      <c r="BA89" s="92"/>
      <c r="BB89" s="92"/>
      <c r="BC89" s="92"/>
      <c r="BD89" s="92"/>
      <c r="BE89" s="92"/>
      <c r="BF89" s="102"/>
      <c r="BG89" s="97"/>
      <c r="BH89" s="98"/>
      <c r="BI89" s="98"/>
      <c r="BJ89" s="98"/>
      <c r="BK89" s="98"/>
      <c r="BL89" s="98"/>
      <c r="BM89" s="98"/>
      <c r="BN89" s="99"/>
      <c r="BO89" s="97"/>
      <c r="BP89" s="98"/>
      <c r="BQ89" s="98"/>
      <c r="BR89" s="98"/>
      <c r="BS89" s="98"/>
      <c r="BT89" s="98"/>
      <c r="BU89" s="98"/>
      <c r="BV89" s="99"/>
      <c r="BW89" s="97"/>
      <c r="BX89" s="98"/>
      <c r="BY89" s="98"/>
      <c r="BZ89" s="98"/>
      <c r="CA89" s="98"/>
      <c r="CB89" s="98"/>
      <c r="CC89" s="98"/>
      <c r="CD89" s="99"/>
      <c r="CE89" s="97"/>
      <c r="CF89" s="98"/>
      <c r="CG89" s="98"/>
      <c r="CH89" s="98"/>
      <c r="CI89" s="98"/>
      <c r="CJ89" s="98"/>
      <c r="CK89" s="98"/>
      <c r="CL89" s="100"/>
      <c r="CM89" s="75"/>
      <c r="CN89" s="76"/>
      <c r="CO89" s="76"/>
      <c r="CP89" s="77"/>
      <c r="CQ89" s="78"/>
      <c r="CR89" s="79"/>
      <c r="CS89" s="79"/>
      <c r="CT89" s="79"/>
      <c r="CU89" s="79"/>
      <c r="CV89" s="79"/>
      <c r="CW89" s="80"/>
      <c r="CX89" s="39"/>
    </row>
    <row r="90" spans="6:102" ht="12.95" customHeight="1" x14ac:dyDescent="0.2">
      <c r="F90" s="81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3"/>
      <c r="AD90" s="84"/>
      <c r="AE90" s="84"/>
      <c r="AF90" s="84"/>
      <c r="AG90" s="84"/>
      <c r="AH90" s="85"/>
      <c r="AI90" s="86"/>
      <c r="AJ90" s="84"/>
      <c r="AK90" s="87"/>
      <c r="AL90" s="88"/>
      <c r="AM90" s="89"/>
      <c r="AN90" s="89"/>
      <c r="AO90" s="89"/>
      <c r="AP90" s="90"/>
      <c r="AQ90" s="91"/>
      <c r="AR90" s="92"/>
      <c r="AS90" s="92"/>
      <c r="AT90" s="92"/>
      <c r="AU90" s="92"/>
      <c r="AV90" s="92"/>
      <c r="AW90" s="92"/>
      <c r="AX90" s="93"/>
      <c r="AY90" s="101"/>
      <c r="AZ90" s="92"/>
      <c r="BA90" s="92"/>
      <c r="BB90" s="92"/>
      <c r="BC90" s="92"/>
      <c r="BD90" s="92"/>
      <c r="BE90" s="92"/>
      <c r="BF90" s="102"/>
      <c r="BG90" s="97"/>
      <c r="BH90" s="98"/>
      <c r="BI90" s="98"/>
      <c r="BJ90" s="98"/>
      <c r="BK90" s="98"/>
      <c r="BL90" s="98"/>
      <c r="BM90" s="98"/>
      <c r="BN90" s="99"/>
      <c r="BO90" s="97"/>
      <c r="BP90" s="98"/>
      <c r="BQ90" s="98"/>
      <c r="BR90" s="98"/>
      <c r="BS90" s="98"/>
      <c r="BT90" s="98"/>
      <c r="BU90" s="98"/>
      <c r="BV90" s="99"/>
      <c r="BW90" s="97"/>
      <c r="BX90" s="98"/>
      <c r="BY90" s="98"/>
      <c r="BZ90" s="98"/>
      <c r="CA90" s="98"/>
      <c r="CB90" s="98"/>
      <c r="CC90" s="98"/>
      <c r="CD90" s="99"/>
      <c r="CE90" s="97"/>
      <c r="CF90" s="98"/>
      <c r="CG90" s="98"/>
      <c r="CH90" s="98"/>
      <c r="CI90" s="98"/>
      <c r="CJ90" s="98"/>
      <c r="CK90" s="98"/>
      <c r="CL90" s="100"/>
      <c r="CM90" s="75"/>
      <c r="CN90" s="76"/>
      <c r="CO90" s="76"/>
      <c r="CP90" s="77"/>
      <c r="CQ90" s="78"/>
      <c r="CR90" s="79"/>
      <c r="CS90" s="79"/>
      <c r="CT90" s="79"/>
      <c r="CU90" s="79"/>
      <c r="CV90" s="79"/>
      <c r="CW90" s="80"/>
      <c r="CX90" s="39"/>
    </row>
    <row r="91" spans="6:102" ht="12.95" customHeight="1" x14ac:dyDescent="0.2">
      <c r="F91" s="81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3"/>
      <c r="AD91" s="84"/>
      <c r="AE91" s="84"/>
      <c r="AF91" s="84"/>
      <c r="AG91" s="84"/>
      <c r="AH91" s="85"/>
      <c r="AI91" s="86"/>
      <c r="AJ91" s="84"/>
      <c r="AK91" s="87"/>
      <c r="AL91" s="88"/>
      <c r="AM91" s="89"/>
      <c r="AN91" s="89"/>
      <c r="AO91" s="89"/>
      <c r="AP91" s="90"/>
      <c r="AQ91" s="91"/>
      <c r="AR91" s="92"/>
      <c r="AS91" s="92"/>
      <c r="AT91" s="92"/>
      <c r="AU91" s="92"/>
      <c r="AV91" s="92"/>
      <c r="AW91" s="92"/>
      <c r="AX91" s="93"/>
      <c r="AY91" s="101"/>
      <c r="AZ91" s="92"/>
      <c r="BA91" s="92"/>
      <c r="BB91" s="92"/>
      <c r="BC91" s="92"/>
      <c r="BD91" s="92"/>
      <c r="BE91" s="92"/>
      <c r="BF91" s="102"/>
      <c r="BG91" s="97"/>
      <c r="BH91" s="98"/>
      <c r="BI91" s="98"/>
      <c r="BJ91" s="98"/>
      <c r="BK91" s="98"/>
      <c r="BL91" s="98"/>
      <c r="BM91" s="98"/>
      <c r="BN91" s="99"/>
      <c r="BO91" s="97"/>
      <c r="BP91" s="98"/>
      <c r="BQ91" s="98"/>
      <c r="BR91" s="98"/>
      <c r="BS91" s="98"/>
      <c r="BT91" s="98"/>
      <c r="BU91" s="98"/>
      <c r="BV91" s="99"/>
      <c r="BW91" s="97"/>
      <c r="BX91" s="98"/>
      <c r="BY91" s="98"/>
      <c r="BZ91" s="98"/>
      <c r="CA91" s="98"/>
      <c r="CB91" s="98"/>
      <c r="CC91" s="98"/>
      <c r="CD91" s="99"/>
      <c r="CE91" s="97"/>
      <c r="CF91" s="98"/>
      <c r="CG91" s="98"/>
      <c r="CH91" s="98"/>
      <c r="CI91" s="98"/>
      <c r="CJ91" s="98"/>
      <c r="CK91" s="98"/>
      <c r="CL91" s="100"/>
      <c r="CM91" s="75"/>
      <c r="CN91" s="76"/>
      <c r="CO91" s="76"/>
      <c r="CP91" s="77"/>
      <c r="CQ91" s="78"/>
      <c r="CR91" s="79"/>
      <c r="CS91" s="79"/>
      <c r="CT91" s="79"/>
      <c r="CU91" s="79"/>
      <c r="CV91" s="79"/>
      <c r="CW91" s="80"/>
      <c r="CX91" s="39"/>
    </row>
    <row r="92" spans="6:102" ht="12.95" customHeight="1" x14ac:dyDescent="0.2">
      <c r="F92" s="81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3"/>
      <c r="AD92" s="84"/>
      <c r="AE92" s="84"/>
      <c r="AF92" s="84"/>
      <c r="AG92" s="84"/>
      <c r="AH92" s="85"/>
      <c r="AI92" s="86"/>
      <c r="AJ92" s="84"/>
      <c r="AK92" s="87"/>
      <c r="AL92" s="88"/>
      <c r="AM92" s="89"/>
      <c r="AN92" s="89"/>
      <c r="AO92" s="89"/>
      <c r="AP92" s="90"/>
      <c r="AQ92" s="91"/>
      <c r="AR92" s="92"/>
      <c r="AS92" s="92"/>
      <c r="AT92" s="92"/>
      <c r="AU92" s="92"/>
      <c r="AV92" s="92"/>
      <c r="AW92" s="92"/>
      <c r="AX92" s="93"/>
      <c r="AY92" s="101"/>
      <c r="AZ92" s="92"/>
      <c r="BA92" s="92"/>
      <c r="BB92" s="92"/>
      <c r="BC92" s="92"/>
      <c r="BD92" s="92"/>
      <c r="BE92" s="92"/>
      <c r="BF92" s="102"/>
      <c r="BG92" s="97"/>
      <c r="BH92" s="98"/>
      <c r="BI92" s="98"/>
      <c r="BJ92" s="98"/>
      <c r="BK92" s="98"/>
      <c r="BL92" s="98"/>
      <c r="BM92" s="98"/>
      <c r="BN92" s="99"/>
      <c r="BO92" s="97"/>
      <c r="BP92" s="98"/>
      <c r="BQ92" s="98"/>
      <c r="BR92" s="98"/>
      <c r="BS92" s="98"/>
      <c r="BT92" s="98"/>
      <c r="BU92" s="98"/>
      <c r="BV92" s="99"/>
      <c r="BW92" s="97"/>
      <c r="BX92" s="98"/>
      <c r="BY92" s="98"/>
      <c r="BZ92" s="98"/>
      <c r="CA92" s="98"/>
      <c r="CB92" s="98"/>
      <c r="CC92" s="98"/>
      <c r="CD92" s="99"/>
      <c r="CE92" s="97"/>
      <c r="CF92" s="98"/>
      <c r="CG92" s="98"/>
      <c r="CH92" s="98"/>
      <c r="CI92" s="98"/>
      <c r="CJ92" s="98"/>
      <c r="CK92" s="98"/>
      <c r="CL92" s="100"/>
      <c r="CM92" s="75"/>
      <c r="CN92" s="76"/>
      <c r="CO92" s="76"/>
      <c r="CP92" s="77"/>
      <c r="CQ92" s="78"/>
      <c r="CR92" s="79"/>
      <c r="CS92" s="79"/>
      <c r="CT92" s="79"/>
      <c r="CU92" s="79"/>
      <c r="CV92" s="79"/>
      <c r="CW92" s="80"/>
      <c r="CX92" s="39"/>
    </row>
    <row r="93" spans="6:102" ht="12.95" customHeight="1" thickBot="1" x14ac:dyDescent="0.25">
      <c r="F93" s="81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3"/>
      <c r="AD93" s="84"/>
      <c r="AE93" s="84"/>
      <c r="AF93" s="84"/>
      <c r="AG93" s="84"/>
      <c r="AH93" s="85"/>
      <c r="AI93" s="86"/>
      <c r="AJ93" s="84"/>
      <c r="AK93" s="87"/>
      <c r="AL93" s="88"/>
      <c r="AM93" s="89"/>
      <c r="AN93" s="89"/>
      <c r="AO93" s="89"/>
      <c r="AP93" s="90"/>
      <c r="AQ93" s="91"/>
      <c r="AR93" s="92"/>
      <c r="AS93" s="92"/>
      <c r="AT93" s="92"/>
      <c r="AU93" s="92"/>
      <c r="AV93" s="92"/>
      <c r="AW93" s="92"/>
      <c r="AX93" s="93"/>
      <c r="AY93" s="94"/>
      <c r="AZ93" s="95"/>
      <c r="BA93" s="95"/>
      <c r="BB93" s="95"/>
      <c r="BC93" s="95"/>
      <c r="BD93" s="95"/>
      <c r="BE93" s="95"/>
      <c r="BF93" s="96"/>
      <c r="BG93" s="71"/>
      <c r="BH93" s="72"/>
      <c r="BI93" s="72"/>
      <c r="BJ93" s="72"/>
      <c r="BK93" s="72"/>
      <c r="BL93" s="72"/>
      <c r="BM93" s="72"/>
      <c r="BN93" s="73"/>
      <c r="BO93" s="71"/>
      <c r="BP93" s="72"/>
      <c r="BQ93" s="72"/>
      <c r="BR93" s="72"/>
      <c r="BS93" s="72"/>
      <c r="BT93" s="72"/>
      <c r="BU93" s="72"/>
      <c r="BV93" s="73"/>
      <c r="BW93" s="71"/>
      <c r="BX93" s="72"/>
      <c r="BY93" s="72"/>
      <c r="BZ93" s="72"/>
      <c r="CA93" s="72"/>
      <c r="CB93" s="72"/>
      <c r="CC93" s="72"/>
      <c r="CD93" s="73"/>
      <c r="CE93" s="71"/>
      <c r="CF93" s="72"/>
      <c r="CG93" s="72"/>
      <c r="CH93" s="72"/>
      <c r="CI93" s="72"/>
      <c r="CJ93" s="72"/>
      <c r="CK93" s="72"/>
      <c r="CL93" s="74"/>
      <c r="CM93" s="75"/>
      <c r="CN93" s="76"/>
      <c r="CO93" s="76"/>
      <c r="CP93" s="77"/>
      <c r="CQ93" s="78"/>
      <c r="CR93" s="79"/>
      <c r="CS93" s="79"/>
      <c r="CT93" s="79"/>
      <c r="CU93" s="79"/>
      <c r="CV93" s="79"/>
      <c r="CW93" s="80"/>
      <c r="CX93" s="39"/>
    </row>
    <row r="94" spans="6:102" ht="12.95" customHeight="1" thickTop="1" thickBot="1" x14ac:dyDescent="0.25"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61" t="s">
        <v>164</v>
      </c>
      <c r="AR94" s="61"/>
      <c r="AS94" s="61"/>
      <c r="AT94" s="61"/>
      <c r="AU94" s="61"/>
      <c r="AV94" s="61"/>
      <c r="AW94" s="61"/>
      <c r="AX94" s="40"/>
      <c r="AY94" s="62"/>
      <c r="AZ94" s="63"/>
      <c r="BA94" s="63"/>
      <c r="BB94" s="63"/>
      <c r="BC94" s="63"/>
      <c r="BD94" s="63"/>
      <c r="BE94" s="63"/>
      <c r="BF94" s="64"/>
      <c r="BG94" s="65" t="s">
        <v>165</v>
      </c>
      <c r="BH94" s="66"/>
      <c r="BI94" s="66"/>
      <c r="BJ94" s="66"/>
      <c r="BK94" s="66"/>
      <c r="BL94" s="66"/>
      <c r="BM94" s="66"/>
      <c r="BN94" s="67"/>
      <c r="BO94" s="68"/>
      <c r="BP94" s="69"/>
      <c r="BQ94" s="69"/>
      <c r="BR94" s="69"/>
      <c r="BS94" s="69"/>
      <c r="BT94" s="69"/>
      <c r="BU94" s="69"/>
      <c r="BV94" s="70"/>
      <c r="BW94" s="68"/>
      <c r="BX94" s="69"/>
      <c r="BY94" s="69"/>
      <c r="BZ94" s="69"/>
      <c r="CA94" s="69"/>
      <c r="CB94" s="69"/>
      <c r="CC94" s="69"/>
      <c r="CD94" s="70"/>
      <c r="CE94" s="68"/>
      <c r="CF94" s="69"/>
      <c r="CG94" s="69"/>
      <c r="CH94" s="69"/>
      <c r="CI94" s="69"/>
      <c r="CJ94" s="69"/>
      <c r="CK94" s="69"/>
      <c r="CL94" s="70"/>
      <c r="CM94" s="48"/>
    </row>
    <row r="95" spans="6:102" ht="33.75" customHeight="1" x14ac:dyDescent="0.2"/>
    <row r="96" spans="6:102" ht="12" customHeight="1" x14ac:dyDescent="0.2">
      <c r="F96" s="60" t="s">
        <v>166</v>
      </c>
      <c r="G96" s="60"/>
      <c r="H96" s="60"/>
      <c r="I96" s="60"/>
      <c r="J96" s="60"/>
      <c r="K96" s="57" t="s">
        <v>167</v>
      </c>
      <c r="L96" s="57"/>
      <c r="M96" s="57"/>
      <c r="N96" s="57"/>
      <c r="O96" s="57"/>
      <c r="P96" s="57"/>
      <c r="Q96" s="57"/>
      <c r="R96" s="57"/>
      <c r="S96" s="57"/>
      <c r="T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H96" s="57" t="s">
        <v>204</v>
      </c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BB96" s="41" t="s">
        <v>168</v>
      </c>
      <c r="BC96" s="41"/>
      <c r="BD96" s="41"/>
      <c r="BE96" s="41"/>
      <c r="BF96" s="41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</row>
    <row r="97" spans="11:100" ht="12" customHeight="1" x14ac:dyDescent="0.2">
      <c r="K97" s="58" t="s">
        <v>169</v>
      </c>
      <c r="L97" s="58"/>
      <c r="M97" s="58"/>
      <c r="N97" s="58"/>
      <c r="O97" s="58"/>
      <c r="P97" s="58"/>
      <c r="Q97" s="58"/>
      <c r="R97" s="58"/>
      <c r="S97" s="58"/>
      <c r="T97" s="58"/>
      <c r="V97" s="59" t="s">
        <v>170</v>
      </c>
      <c r="W97" s="59"/>
      <c r="X97" s="59"/>
      <c r="Y97" s="59"/>
      <c r="Z97" s="59"/>
      <c r="AA97" s="59"/>
      <c r="AB97" s="59"/>
      <c r="AC97" s="59"/>
      <c r="AD97" s="59"/>
      <c r="AE97" s="59"/>
      <c r="AH97" s="58" t="s">
        <v>171</v>
      </c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BO97" s="58" t="s">
        <v>169</v>
      </c>
      <c r="BP97" s="58"/>
      <c r="BQ97" s="58"/>
      <c r="BR97" s="58"/>
      <c r="BS97" s="58"/>
      <c r="BT97" s="58"/>
      <c r="BU97" s="58"/>
      <c r="BV97" s="58"/>
      <c r="BW97" s="58"/>
      <c r="BX97" s="58"/>
      <c r="BZ97" s="58" t="s">
        <v>170</v>
      </c>
      <c r="CA97" s="58"/>
      <c r="CB97" s="58"/>
      <c r="CC97" s="58"/>
      <c r="CD97" s="58"/>
      <c r="CE97" s="58"/>
      <c r="CF97" s="58"/>
      <c r="CG97" s="58"/>
      <c r="CH97" s="58" t="s">
        <v>171</v>
      </c>
      <c r="CI97" s="58"/>
      <c r="CJ97" s="58"/>
      <c r="CK97" s="58"/>
      <c r="CL97" s="58"/>
      <c r="CM97" s="58"/>
      <c r="CN97" s="58"/>
      <c r="CO97" s="58"/>
      <c r="CP97" s="58"/>
      <c r="CQ97" s="58"/>
      <c r="CR97" s="58"/>
      <c r="CS97" s="58"/>
      <c r="CT97" s="58"/>
      <c r="CU97" s="58"/>
      <c r="CV97" s="58"/>
    </row>
    <row r="98" spans="11:100" ht="9.75" customHeight="1" x14ac:dyDescent="0.2"/>
  </sheetData>
  <sheetProtection insertColumns="0"/>
  <dataConsolidate/>
  <mergeCells count="973">
    <mergeCell ref="BY6:CM6"/>
    <mergeCell ref="CO6:CW6"/>
    <mergeCell ref="L7:CC7"/>
    <mergeCell ref="CE7:CM7"/>
    <mergeCell ref="CO7:CW7"/>
    <mergeCell ref="F8:L8"/>
    <mergeCell ref="M8:CC8"/>
    <mergeCell ref="CO8:CW8"/>
    <mergeCell ref="BG1:CW1"/>
    <mergeCell ref="BG2:CW2"/>
    <mergeCell ref="BG3:CW3"/>
    <mergeCell ref="AI4:BA5"/>
    <mergeCell ref="BB4:BM5"/>
    <mergeCell ref="CO5:CW5"/>
    <mergeCell ref="BJ10:CO11"/>
    <mergeCell ref="CP10:CW13"/>
    <mergeCell ref="T12:AG13"/>
    <mergeCell ref="AH12:AK13"/>
    <mergeCell ref="AS12:AZ13"/>
    <mergeCell ref="BA12:BI13"/>
    <mergeCell ref="BJ12:CA13"/>
    <mergeCell ref="CB12:CO13"/>
    <mergeCell ref="F10:J13"/>
    <mergeCell ref="K10:N13"/>
    <mergeCell ref="O10:S13"/>
    <mergeCell ref="T10:AK11"/>
    <mergeCell ref="AL10:AR13"/>
    <mergeCell ref="AS10:BI11"/>
    <mergeCell ref="AS14:AZ14"/>
    <mergeCell ref="BA14:BI14"/>
    <mergeCell ref="BJ14:CA14"/>
    <mergeCell ref="CE14:CO14"/>
    <mergeCell ref="CP14:CW14"/>
    <mergeCell ref="F16:AH16"/>
    <mergeCell ref="AI16:AP16"/>
    <mergeCell ref="AQ16:BF16"/>
    <mergeCell ref="BG16:BN18"/>
    <mergeCell ref="BO16:BV18"/>
    <mergeCell ref="F14:J14"/>
    <mergeCell ref="K14:N14"/>
    <mergeCell ref="O14:S14"/>
    <mergeCell ref="T14:AG14"/>
    <mergeCell ref="AH14:AK14"/>
    <mergeCell ref="AL14:AR14"/>
    <mergeCell ref="BW16:CD18"/>
    <mergeCell ref="CE16:CL18"/>
    <mergeCell ref="CM16:CP18"/>
    <mergeCell ref="CQ16:CW18"/>
    <mergeCell ref="F17:AB18"/>
    <mergeCell ref="AC17:AH18"/>
    <mergeCell ref="AI17:AK18"/>
    <mergeCell ref="AL17:AP18"/>
    <mergeCell ref="AQ17:AX18"/>
    <mergeCell ref="AY17:BF18"/>
    <mergeCell ref="BG19:BN19"/>
    <mergeCell ref="BO19:BV19"/>
    <mergeCell ref="BW19:CD19"/>
    <mergeCell ref="CE19:CL19"/>
    <mergeCell ref="CM19:CP19"/>
    <mergeCell ref="CQ19:CW19"/>
    <mergeCell ref="F19:AB19"/>
    <mergeCell ref="AC19:AH19"/>
    <mergeCell ref="AI19:AK19"/>
    <mergeCell ref="AL19:AP19"/>
    <mergeCell ref="AQ19:AX19"/>
    <mergeCell ref="AY19:BF19"/>
    <mergeCell ref="BG20:BN20"/>
    <mergeCell ref="BO20:BV20"/>
    <mergeCell ref="BW20:CD20"/>
    <mergeCell ref="CE20:CL20"/>
    <mergeCell ref="CM20:CP20"/>
    <mergeCell ref="CQ20:CW20"/>
    <mergeCell ref="F20:AB20"/>
    <mergeCell ref="AC20:AH20"/>
    <mergeCell ref="AI20:AK20"/>
    <mergeCell ref="AL20:AP20"/>
    <mergeCell ref="AQ20:AX20"/>
    <mergeCell ref="AY20:BF20"/>
    <mergeCell ref="BG21:BN21"/>
    <mergeCell ref="BO21:BV21"/>
    <mergeCell ref="BW21:CD21"/>
    <mergeCell ref="CE21:CL21"/>
    <mergeCell ref="CM21:CP21"/>
    <mergeCell ref="CQ21:CW21"/>
    <mergeCell ref="F21:AB21"/>
    <mergeCell ref="AC21:AH21"/>
    <mergeCell ref="AI21:AK21"/>
    <mergeCell ref="AL21:AP21"/>
    <mergeCell ref="AQ21:AX21"/>
    <mergeCell ref="AY21:BF21"/>
    <mergeCell ref="BG22:BN22"/>
    <mergeCell ref="BO22:BV22"/>
    <mergeCell ref="BW22:CD22"/>
    <mergeCell ref="CE22:CL22"/>
    <mergeCell ref="CM22:CP22"/>
    <mergeCell ref="CQ22:CW22"/>
    <mergeCell ref="F22:AB22"/>
    <mergeCell ref="AC22:AH22"/>
    <mergeCell ref="AI22:AK22"/>
    <mergeCell ref="AL22:AP22"/>
    <mergeCell ref="AQ22:AX22"/>
    <mergeCell ref="AY22:BF22"/>
    <mergeCell ref="BG23:BN23"/>
    <mergeCell ref="BO23:BV23"/>
    <mergeCell ref="BW23:CD23"/>
    <mergeCell ref="CE23:CL23"/>
    <mergeCell ref="CM23:CP23"/>
    <mergeCell ref="CQ23:CW23"/>
    <mergeCell ref="F23:AB23"/>
    <mergeCell ref="AC23:AH23"/>
    <mergeCell ref="AI23:AK23"/>
    <mergeCell ref="AL23:AP23"/>
    <mergeCell ref="AQ23:AX23"/>
    <mergeCell ref="AY23:BF23"/>
    <mergeCell ref="BG24:BN24"/>
    <mergeCell ref="BO24:BV24"/>
    <mergeCell ref="BW24:CD24"/>
    <mergeCell ref="CE24:CL24"/>
    <mergeCell ref="CM24:CP24"/>
    <mergeCell ref="CQ24:CW24"/>
    <mergeCell ref="F24:AB24"/>
    <mergeCell ref="AC24:AH24"/>
    <mergeCell ref="AI24:AK24"/>
    <mergeCell ref="AL24:AP24"/>
    <mergeCell ref="AQ24:AX24"/>
    <mergeCell ref="AY24:BF24"/>
    <mergeCell ref="BG25:BN25"/>
    <mergeCell ref="BO25:BV25"/>
    <mergeCell ref="BW25:CD25"/>
    <mergeCell ref="CE25:CL25"/>
    <mergeCell ref="CM25:CP25"/>
    <mergeCell ref="CQ25:CW25"/>
    <mergeCell ref="F25:AB25"/>
    <mergeCell ref="AC25:AH25"/>
    <mergeCell ref="AI25:AK25"/>
    <mergeCell ref="AL25:AP25"/>
    <mergeCell ref="AQ25:AX25"/>
    <mergeCell ref="AY25:BF25"/>
    <mergeCell ref="BG26:BN26"/>
    <mergeCell ref="BO26:BV26"/>
    <mergeCell ref="BW26:CD26"/>
    <mergeCell ref="CE26:CL26"/>
    <mergeCell ref="CM26:CP26"/>
    <mergeCell ref="CQ26:CW26"/>
    <mergeCell ref="F26:AB26"/>
    <mergeCell ref="AC26:AH26"/>
    <mergeCell ref="AI26:AK26"/>
    <mergeCell ref="AL26:AP26"/>
    <mergeCell ref="AQ26:AX26"/>
    <mergeCell ref="AY26:BF26"/>
    <mergeCell ref="BG27:BN27"/>
    <mergeCell ref="BO27:BV27"/>
    <mergeCell ref="BW27:CD27"/>
    <mergeCell ref="CE27:CL27"/>
    <mergeCell ref="CM27:CP27"/>
    <mergeCell ref="CQ27:CW27"/>
    <mergeCell ref="F27:AB27"/>
    <mergeCell ref="AC27:AH27"/>
    <mergeCell ref="AI27:AK27"/>
    <mergeCell ref="AL27:AP27"/>
    <mergeCell ref="AQ27:AX27"/>
    <mergeCell ref="AY27:BF27"/>
    <mergeCell ref="BG28:BN28"/>
    <mergeCell ref="BO28:BV28"/>
    <mergeCell ref="BW28:CD28"/>
    <mergeCell ref="CE28:CL28"/>
    <mergeCell ref="CM28:CP28"/>
    <mergeCell ref="CQ28:CW28"/>
    <mergeCell ref="F28:AB28"/>
    <mergeCell ref="AC28:AH28"/>
    <mergeCell ref="AI28:AK28"/>
    <mergeCell ref="AL28:AP28"/>
    <mergeCell ref="AQ28:AX28"/>
    <mergeCell ref="AY28:BF28"/>
    <mergeCell ref="BG29:BN29"/>
    <mergeCell ref="BO29:BV29"/>
    <mergeCell ref="BW29:CD29"/>
    <mergeCell ref="CE29:CL29"/>
    <mergeCell ref="CM29:CP29"/>
    <mergeCell ref="CQ29:CW29"/>
    <mergeCell ref="F29:AB29"/>
    <mergeCell ref="AC29:AH29"/>
    <mergeCell ref="AI29:AK29"/>
    <mergeCell ref="AL29:AP29"/>
    <mergeCell ref="AQ29:AX29"/>
    <mergeCell ref="AY29:BF29"/>
    <mergeCell ref="BG30:BN30"/>
    <mergeCell ref="BO30:BV30"/>
    <mergeCell ref="BW30:CD30"/>
    <mergeCell ref="CE30:CL30"/>
    <mergeCell ref="CM30:CP30"/>
    <mergeCell ref="CQ30:CW30"/>
    <mergeCell ref="F30:AB30"/>
    <mergeCell ref="AC30:AH30"/>
    <mergeCell ref="AI30:AK30"/>
    <mergeCell ref="AL30:AP30"/>
    <mergeCell ref="AQ30:AX30"/>
    <mergeCell ref="AY30:BF30"/>
    <mergeCell ref="BG31:BN31"/>
    <mergeCell ref="BO31:BV31"/>
    <mergeCell ref="BW31:CD31"/>
    <mergeCell ref="CE31:CL31"/>
    <mergeCell ref="CM31:CP31"/>
    <mergeCell ref="CQ31:CW31"/>
    <mergeCell ref="F31:AB31"/>
    <mergeCell ref="AC31:AH31"/>
    <mergeCell ref="AI31:AK31"/>
    <mergeCell ref="AL31:AP31"/>
    <mergeCell ref="AQ31:AX31"/>
    <mergeCell ref="AY31:BF31"/>
    <mergeCell ref="BG32:BN32"/>
    <mergeCell ref="BO32:BV32"/>
    <mergeCell ref="BW32:CD32"/>
    <mergeCell ref="CE32:CL32"/>
    <mergeCell ref="CM32:CP32"/>
    <mergeCell ref="CQ32:CW32"/>
    <mergeCell ref="F32:AB32"/>
    <mergeCell ref="AC32:AH32"/>
    <mergeCell ref="AI32:AK32"/>
    <mergeCell ref="AL32:AP32"/>
    <mergeCell ref="AQ32:AX32"/>
    <mergeCell ref="AY32:BF32"/>
    <mergeCell ref="BG33:BN33"/>
    <mergeCell ref="BO33:BV33"/>
    <mergeCell ref="BW33:CD33"/>
    <mergeCell ref="CE33:CL33"/>
    <mergeCell ref="CM33:CP33"/>
    <mergeCell ref="CQ33:CW33"/>
    <mergeCell ref="F33:AB33"/>
    <mergeCell ref="AC33:AH33"/>
    <mergeCell ref="AI33:AK33"/>
    <mergeCell ref="AL33:AP33"/>
    <mergeCell ref="AQ33:AX33"/>
    <mergeCell ref="AY33:BF33"/>
    <mergeCell ref="BG34:BN34"/>
    <mergeCell ref="BO34:BV34"/>
    <mergeCell ref="BW34:CD34"/>
    <mergeCell ref="CE34:CL34"/>
    <mergeCell ref="CM34:CP34"/>
    <mergeCell ref="CQ34:CW34"/>
    <mergeCell ref="F34:AB34"/>
    <mergeCell ref="AC34:AH34"/>
    <mergeCell ref="AI34:AK34"/>
    <mergeCell ref="AL34:AP34"/>
    <mergeCell ref="AQ34:AX34"/>
    <mergeCell ref="AY34:BF34"/>
    <mergeCell ref="BG35:BN35"/>
    <mergeCell ref="BO35:BV35"/>
    <mergeCell ref="BW35:CD35"/>
    <mergeCell ref="CE35:CL35"/>
    <mergeCell ref="CM35:CP35"/>
    <mergeCell ref="CQ35:CW35"/>
    <mergeCell ref="F35:AB35"/>
    <mergeCell ref="AC35:AH35"/>
    <mergeCell ref="AI35:AK35"/>
    <mergeCell ref="AL35:AP35"/>
    <mergeCell ref="AQ35:AX35"/>
    <mergeCell ref="AY35:BF35"/>
    <mergeCell ref="BG36:BN36"/>
    <mergeCell ref="BO36:BV36"/>
    <mergeCell ref="BW36:CD36"/>
    <mergeCell ref="CE36:CL36"/>
    <mergeCell ref="CM36:CP36"/>
    <mergeCell ref="CQ36:CW36"/>
    <mergeCell ref="F36:AB36"/>
    <mergeCell ref="AC36:AH36"/>
    <mergeCell ref="AI36:AK36"/>
    <mergeCell ref="AL36:AP36"/>
    <mergeCell ref="AQ36:AX36"/>
    <mergeCell ref="AY36:BF36"/>
    <mergeCell ref="BG37:BN37"/>
    <mergeCell ref="BO37:BV37"/>
    <mergeCell ref="BW37:CD37"/>
    <mergeCell ref="CE37:CL37"/>
    <mergeCell ref="CM37:CP37"/>
    <mergeCell ref="CQ37:CW37"/>
    <mergeCell ref="F37:AB37"/>
    <mergeCell ref="AC37:AH37"/>
    <mergeCell ref="AI37:AK37"/>
    <mergeCell ref="AL37:AP37"/>
    <mergeCell ref="AQ37:AX37"/>
    <mergeCell ref="AY37:BF37"/>
    <mergeCell ref="BG38:BN38"/>
    <mergeCell ref="BO38:BV38"/>
    <mergeCell ref="BW38:CD38"/>
    <mergeCell ref="CE38:CL38"/>
    <mergeCell ref="CM38:CP38"/>
    <mergeCell ref="CQ38:CW38"/>
    <mergeCell ref="F38:AB38"/>
    <mergeCell ref="AC38:AH38"/>
    <mergeCell ref="AI38:AK38"/>
    <mergeCell ref="AL38:AP38"/>
    <mergeCell ref="AQ38:AX38"/>
    <mergeCell ref="AY38:BF38"/>
    <mergeCell ref="BG39:BN39"/>
    <mergeCell ref="BO39:BV39"/>
    <mergeCell ref="BW39:CD39"/>
    <mergeCell ref="CE39:CL39"/>
    <mergeCell ref="CM39:CP39"/>
    <mergeCell ref="CQ39:CW39"/>
    <mergeCell ref="F39:AB39"/>
    <mergeCell ref="AC39:AH39"/>
    <mergeCell ref="AI39:AK39"/>
    <mergeCell ref="AL39:AP39"/>
    <mergeCell ref="AQ39:AX39"/>
    <mergeCell ref="AY39:BF39"/>
    <mergeCell ref="BG40:BN40"/>
    <mergeCell ref="BO40:BV40"/>
    <mergeCell ref="BW40:CD40"/>
    <mergeCell ref="CE40:CL40"/>
    <mergeCell ref="CM40:CP40"/>
    <mergeCell ref="CQ40:CW40"/>
    <mergeCell ref="F40:AB40"/>
    <mergeCell ref="AC40:AH40"/>
    <mergeCell ref="AI40:AK40"/>
    <mergeCell ref="AL40:AP40"/>
    <mergeCell ref="AQ40:AX40"/>
    <mergeCell ref="AY40:BF40"/>
    <mergeCell ref="BG41:BN41"/>
    <mergeCell ref="BO41:BV41"/>
    <mergeCell ref="BW41:CD41"/>
    <mergeCell ref="CE41:CL41"/>
    <mergeCell ref="CM41:CP41"/>
    <mergeCell ref="CQ41:CW41"/>
    <mergeCell ref="F41:AB41"/>
    <mergeCell ref="AC41:AH41"/>
    <mergeCell ref="AI41:AK41"/>
    <mergeCell ref="AL41:AP41"/>
    <mergeCell ref="AQ41:AX41"/>
    <mergeCell ref="AY41:BF41"/>
    <mergeCell ref="BG42:BN42"/>
    <mergeCell ref="BO42:BV42"/>
    <mergeCell ref="BW42:CD42"/>
    <mergeCell ref="CE42:CL42"/>
    <mergeCell ref="CM42:CP42"/>
    <mergeCell ref="CQ42:CW42"/>
    <mergeCell ref="F42:AB42"/>
    <mergeCell ref="AC42:AH42"/>
    <mergeCell ref="AI42:AK42"/>
    <mergeCell ref="AL42:AP42"/>
    <mergeCell ref="AQ42:AX42"/>
    <mergeCell ref="AY42:BF42"/>
    <mergeCell ref="BG43:BN43"/>
    <mergeCell ref="BO43:BV43"/>
    <mergeCell ref="BW43:CD43"/>
    <mergeCell ref="CE43:CL43"/>
    <mergeCell ref="CM43:CP43"/>
    <mergeCell ref="CQ43:CW43"/>
    <mergeCell ref="F43:AB43"/>
    <mergeCell ref="AC43:AH43"/>
    <mergeCell ref="AI43:AK43"/>
    <mergeCell ref="AL43:AP43"/>
    <mergeCell ref="AQ43:AX43"/>
    <mergeCell ref="AY43:BF43"/>
    <mergeCell ref="BG44:BN44"/>
    <mergeCell ref="BO44:BV44"/>
    <mergeCell ref="BW44:CD44"/>
    <mergeCell ref="CE44:CL44"/>
    <mergeCell ref="CM44:CP44"/>
    <mergeCell ref="CQ44:CW44"/>
    <mergeCell ref="F44:AB44"/>
    <mergeCell ref="AC44:AH44"/>
    <mergeCell ref="AI44:AK44"/>
    <mergeCell ref="AL44:AP44"/>
    <mergeCell ref="AQ44:AX44"/>
    <mergeCell ref="AY44:BF44"/>
    <mergeCell ref="BG45:BN45"/>
    <mergeCell ref="BO45:BV45"/>
    <mergeCell ref="BW45:CD45"/>
    <mergeCell ref="CE45:CL45"/>
    <mergeCell ref="CM45:CP45"/>
    <mergeCell ref="CQ45:CW45"/>
    <mergeCell ref="F45:AB45"/>
    <mergeCell ref="AC45:AH45"/>
    <mergeCell ref="AI45:AK45"/>
    <mergeCell ref="AL45:AP45"/>
    <mergeCell ref="AQ45:AX45"/>
    <mergeCell ref="AY45:BF45"/>
    <mergeCell ref="BG46:BN46"/>
    <mergeCell ref="BO46:BV46"/>
    <mergeCell ref="BW46:CD46"/>
    <mergeCell ref="CE46:CL46"/>
    <mergeCell ref="CM46:CP46"/>
    <mergeCell ref="CQ46:CW46"/>
    <mergeCell ref="F46:AB46"/>
    <mergeCell ref="AC46:AH46"/>
    <mergeCell ref="AI46:AK46"/>
    <mergeCell ref="AL46:AP46"/>
    <mergeCell ref="AQ46:AX46"/>
    <mergeCell ref="AY46:BF46"/>
    <mergeCell ref="BG47:BN47"/>
    <mergeCell ref="BO47:BV47"/>
    <mergeCell ref="BW47:CD47"/>
    <mergeCell ref="CE47:CL47"/>
    <mergeCell ref="CM47:CP47"/>
    <mergeCell ref="CQ47:CW47"/>
    <mergeCell ref="F47:AB47"/>
    <mergeCell ref="AC47:AH47"/>
    <mergeCell ref="AI47:AK47"/>
    <mergeCell ref="AL47:AP47"/>
    <mergeCell ref="AQ47:AX47"/>
    <mergeCell ref="AY47:BF47"/>
    <mergeCell ref="BG48:BN48"/>
    <mergeCell ref="BO48:BV48"/>
    <mergeCell ref="BW48:CD48"/>
    <mergeCell ref="CE48:CL48"/>
    <mergeCell ref="CM48:CP48"/>
    <mergeCell ref="CQ48:CW48"/>
    <mergeCell ref="F48:AB48"/>
    <mergeCell ref="AC48:AH48"/>
    <mergeCell ref="AI48:AK48"/>
    <mergeCell ref="AL48:AP48"/>
    <mergeCell ref="AQ48:AX48"/>
    <mergeCell ref="AY48:BF48"/>
    <mergeCell ref="BG49:BN49"/>
    <mergeCell ref="BO49:BV49"/>
    <mergeCell ref="BW49:CD49"/>
    <mergeCell ref="CE49:CL49"/>
    <mergeCell ref="CM49:CP49"/>
    <mergeCell ref="CQ49:CW49"/>
    <mergeCell ref="F49:AB49"/>
    <mergeCell ref="AC49:AH49"/>
    <mergeCell ref="AI49:AK49"/>
    <mergeCell ref="AL49:AP49"/>
    <mergeCell ref="AQ49:AX49"/>
    <mergeCell ref="AY49:BF49"/>
    <mergeCell ref="BG50:BN50"/>
    <mergeCell ref="BO50:BV50"/>
    <mergeCell ref="BW50:CD50"/>
    <mergeCell ref="CE50:CL50"/>
    <mergeCell ref="CM50:CP50"/>
    <mergeCell ref="CQ50:CW50"/>
    <mergeCell ref="F50:AB50"/>
    <mergeCell ref="AC50:AH50"/>
    <mergeCell ref="AI50:AK50"/>
    <mergeCell ref="AL50:AP50"/>
    <mergeCell ref="AQ50:AX50"/>
    <mergeCell ref="AY50:BF50"/>
    <mergeCell ref="BG51:BN51"/>
    <mergeCell ref="BO51:BV51"/>
    <mergeCell ref="BW51:CD51"/>
    <mergeCell ref="CE51:CL51"/>
    <mergeCell ref="CM51:CP51"/>
    <mergeCell ref="CQ51:CW51"/>
    <mergeCell ref="F51:AB51"/>
    <mergeCell ref="AC51:AH51"/>
    <mergeCell ref="AI51:AK51"/>
    <mergeCell ref="AL51:AP51"/>
    <mergeCell ref="AQ51:AX51"/>
    <mergeCell ref="AY51:BF51"/>
    <mergeCell ref="BG52:BN52"/>
    <mergeCell ref="BO52:BV52"/>
    <mergeCell ref="BW52:CD52"/>
    <mergeCell ref="CE52:CL52"/>
    <mergeCell ref="CM52:CP52"/>
    <mergeCell ref="CQ52:CW52"/>
    <mergeCell ref="F52:AB52"/>
    <mergeCell ref="AC52:AH52"/>
    <mergeCell ref="AI52:AK52"/>
    <mergeCell ref="AL52:AP52"/>
    <mergeCell ref="AQ52:AX52"/>
    <mergeCell ref="AY52:BF52"/>
    <mergeCell ref="BG53:BN53"/>
    <mergeCell ref="BO53:BV53"/>
    <mergeCell ref="BW53:CD53"/>
    <mergeCell ref="CE53:CL53"/>
    <mergeCell ref="CM53:CP53"/>
    <mergeCell ref="CQ53:CW53"/>
    <mergeCell ref="F53:AB53"/>
    <mergeCell ref="AC53:AH53"/>
    <mergeCell ref="AI53:AK53"/>
    <mergeCell ref="AL53:AP53"/>
    <mergeCell ref="AQ53:AX53"/>
    <mergeCell ref="AY53:BF53"/>
    <mergeCell ref="BG54:BN54"/>
    <mergeCell ref="BO54:BV54"/>
    <mergeCell ref="BW54:CD54"/>
    <mergeCell ref="CE54:CL54"/>
    <mergeCell ref="CM54:CP54"/>
    <mergeCell ref="CQ54:CW54"/>
    <mergeCell ref="F54:AB54"/>
    <mergeCell ref="AC54:AH54"/>
    <mergeCell ref="AI54:AK54"/>
    <mergeCell ref="AL54:AP54"/>
    <mergeCell ref="AQ54:AX54"/>
    <mergeCell ref="AY54:BF54"/>
    <mergeCell ref="BG55:BN55"/>
    <mergeCell ref="BO55:BV55"/>
    <mergeCell ref="BW55:CD55"/>
    <mergeCell ref="CE55:CL55"/>
    <mergeCell ref="CM55:CP55"/>
    <mergeCell ref="CQ55:CW55"/>
    <mergeCell ref="F55:AB55"/>
    <mergeCell ref="AC55:AH55"/>
    <mergeCell ref="AI55:AK55"/>
    <mergeCell ref="AL55:AP55"/>
    <mergeCell ref="AQ55:AX55"/>
    <mergeCell ref="AY55:BF55"/>
    <mergeCell ref="BG56:BN56"/>
    <mergeCell ref="BO56:BV56"/>
    <mergeCell ref="BW56:CD56"/>
    <mergeCell ref="CE56:CL56"/>
    <mergeCell ref="CM56:CP56"/>
    <mergeCell ref="CQ56:CW56"/>
    <mergeCell ref="F56:AB56"/>
    <mergeCell ref="AC56:AH56"/>
    <mergeCell ref="AI56:AK56"/>
    <mergeCell ref="AL56:AP56"/>
    <mergeCell ref="AQ56:AX56"/>
    <mergeCell ref="AY56:BF56"/>
    <mergeCell ref="BG57:BN57"/>
    <mergeCell ref="BO57:BV57"/>
    <mergeCell ref="BW57:CD57"/>
    <mergeCell ref="CE57:CL57"/>
    <mergeCell ref="CM57:CP57"/>
    <mergeCell ref="CQ57:CW57"/>
    <mergeCell ref="F57:AB57"/>
    <mergeCell ref="AC57:AH57"/>
    <mergeCell ref="AI57:AK57"/>
    <mergeCell ref="AL57:AP57"/>
    <mergeCell ref="AQ57:AX57"/>
    <mergeCell ref="AY57:BF57"/>
    <mergeCell ref="BG58:BN58"/>
    <mergeCell ref="BO58:BV58"/>
    <mergeCell ref="BW58:CD58"/>
    <mergeCell ref="CE58:CL58"/>
    <mergeCell ref="CM58:CP58"/>
    <mergeCell ref="CQ58:CW58"/>
    <mergeCell ref="F58:AB58"/>
    <mergeCell ref="AC58:AH58"/>
    <mergeCell ref="AI58:AK58"/>
    <mergeCell ref="AL58:AP58"/>
    <mergeCell ref="AQ58:AX58"/>
    <mergeCell ref="AY58:BF58"/>
    <mergeCell ref="BG59:BN59"/>
    <mergeCell ref="BO59:BV59"/>
    <mergeCell ref="BW59:CD59"/>
    <mergeCell ref="CE59:CL59"/>
    <mergeCell ref="CM59:CP59"/>
    <mergeCell ref="CQ59:CW59"/>
    <mergeCell ref="F59:AB59"/>
    <mergeCell ref="AC59:AH59"/>
    <mergeCell ref="AI59:AK59"/>
    <mergeCell ref="AL59:AP59"/>
    <mergeCell ref="AQ59:AX59"/>
    <mergeCell ref="AY59:BF59"/>
    <mergeCell ref="BG60:BN60"/>
    <mergeCell ref="BO60:BV60"/>
    <mergeCell ref="BW60:CD60"/>
    <mergeCell ref="CE60:CL60"/>
    <mergeCell ref="CM60:CP60"/>
    <mergeCell ref="CQ60:CW60"/>
    <mergeCell ref="F60:AB60"/>
    <mergeCell ref="AC60:AH60"/>
    <mergeCell ref="AI60:AK60"/>
    <mergeCell ref="AL60:AP60"/>
    <mergeCell ref="AQ60:AX60"/>
    <mergeCell ref="AY60:BF60"/>
    <mergeCell ref="BG61:BN61"/>
    <mergeCell ref="BO61:BV61"/>
    <mergeCell ref="BW61:CD61"/>
    <mergeCell ref="CE61:CL61"/>
    <mergeCell ref="CM61:CP61"/>
    <mergeCell ref="CQ61:CW61"/>
    <mergeCell ref="F61:AB61"/>
    <mergeCell ref="AC61:AH61"/>
    <mergeCell ref="AI61:AK61"/>
    <mergeCell ref="AL61:AP61"/>
    <mergeCell ref="AQ61:AX61"/>
    <mergeCell ref="AY61:BF61"/>
    <mergeCell ref="BG62:BN62"/>
    <mergeCell ref="BO62:BV62"/>
    <mergeCell ref="BW62:CD62"/>
    <mergeCell ref="CE62:CL62"/>
    <mergeCell ref="CM62:CP62"/>
    <mergeCell ref="CQ62:CW62"/>
    <mergeCell ref="F62:AB62"/>
    <mergeCell ref="AC62:AH62"/>
    <mergeCell ref="AI62:AK62"/>
    <mergeCell ref="AL62:AP62"/>
    <mergeCell ref="AQ62:AX62"/>
    <mergeCell ref="AY62:BF62"/>
    <mergeCell ref="BG63:BN63"/>
    <mergeCell ref="BO63:BV63"/>
    <mergeCell ref="BW63:CD63"/>
    <mergeCell ref="CE63:CL63"/>
    <mergeCell ref="CM63:CP63"/>
    <mergeCell ref="CQ63:CW63"/>
    <mergeCell ref="F63:AB63"/>
    <mergeCell ref="AC63:AH63"/>
    <mergeCell ref="AI63:AK63"/>
    <mergeCell ref="AL63:AP63"/>
    <mergeCell ref="AQ63:AX63"/>
    <mergeCell ref="AY63:BF63"/>
    <mergeCell ref="BG64:BN64"/>
    <mergeCell ref="BO64:BV64"/>
    <mergeCell ref="BW64:CD64"/>
    <mergeCell ref="CE64:CL64"/>
    <mergeCell ref="CM64:CP64"/>
    <mergeCell ref="CQ64:CW64"/>
    <mergeCell ref="F64:AB64"/>
    <mergeCell ref="AC64:AH64"/>
    <mergeCell ref="AI64:AK64"/>
    <mergeCell ref="AL64:AP64"/>
    <mergeCell ref="AQ64:AX64"/>
    <mergeCell ref="AY64:BF64"/>
    <mergeCell ref="BG65:BN65"/>
    <mergeCell ref="BO65:BV65"/>
    <mergeCell ref="BW65:CD65"/>
    <mergeCell ref="CE65:CL65"/>
    <mergeCell ref="CM65:CP65"/>
    <mergeCell ref="CQ65:CW65"/>
    <mergeCell ref="F65:AB65"/>
    <mergeCell ref="AC65:AH65"/>
    <mergeCell ref="AI65:AK65"/>
    <mergeCell ref="AL65:AP65"/>
    <mergeCell ref="AQ65:AX65"/>
    <mergeCell ref="AY65:BF65"/>
    <mergeCell ref="BG66:BN66"/>
    <mergeCell ref="BO66:BV66"/>
    <mergeCell ref="BW66:CD66"/>
    <mergeCell ref="CE66:CL66"/>
    <mergeCell ref="CM66:CP66"/>
    <mergeCell ref="CQ66:CW66"/>
    <mergeCell ref="F66:AB66"/>
    <mergeCell ref="AC66:AH66"/>
    <mergeCell ref="AI66:AK66"/>
    <mergeCell ref="AL66:AP66"/>
    <mergeCell ref="AQ66:AX66"/>
    <mergeCell ref="AY66:BF66"/>
    <mergeCell ref="BG67:BN67"/>
    <mergeCell ref="BO67:BV67"/>
    <mergeCell ref="BW67:CD67"/>
    <mergeCell ref="CE67:CL67"/>
    <mergeCell ref="CM67:CP67"/>
    <mergeCell ref="CQ67:CW67"/>
    <mergeCell ref="F67:AB67"/>
    <mergeCell ref="AC67:AH67"/>
    <mergeCell ref="AI67:AK67"/>
    <mergeCell ref="AL67:AP67"/>
    <mergeCell ref="AQ67:AX67"/>
    <mergeCell ref="AY67:BF67"/>
    <mergeCell ref="BG68:BN68"/>
    <mergeCell ref="BO68:BV68"/>
    <mergeCell ref="BW68:CD68"/>
    <mergeCell ref="CE68:CL68"/>
    <mergeCell ref="CM68:CP68"/>
    <mergeCell ref="CQ68:CW68"/>
    <mergeCell ref="F68:AB68"/>
    <mergeCell ref="AC68:AH68"/>
    <mergeCell ref="AI68:AK68"/>
    <mergeCell ref="AL68:AP68"/>
    <mergeCell ref="AQ68:AX68"/>
    <mergeCell ref="AY68:BF68"/>
    <mergeCell ref="BG69:BN69"/>
    <mergeCell ref="BO69:BV69"/>
    <mergeCell ref="BW69:CD69"/>
    <mergeCell ref="CE69:CL69"/>
    <mergeCell ref="CM69:CP69"/>
    <mergeCell ref="CQ69:CW69"/>
    <mergeCell ref="F69:AB69"/>
    <mergeCell ref="AC69:AH69"/>
    <mergeCell ref="AI69:AK69"/>
    <mergeCell ref="AL69:AP69"/>
    <mergeCell ref="AQ69:AX69"/>
    <mergeCell ref="AY69:BF69"/>
    <mergeCell ref="BG70:BN70"/>
    <mergeCell ref="BO70:BV70"/>
    <mergeCell ref="BW70:CD70"/>
    <mergeCell ref="CE70:CL70"/>
    <mergeCell ref="CM70:CP70"/>
    <mergeCell ref="CQ70:CW70"/>
    <mergeCell ref="F70:AB70"/>
    <mergeCell ref="AC70:AH70"/>
    <mergeCell ref="AI70:AK70"/>
    <mergeCell ref="AL70:AP70"/>
    <mergeCell ref="AQ70:AX70"/>
    <mergeCell ref="AY70:BF70"/>
    <mergeCell ref="BG71:BN71"/>
    <mergeCell ref="BO71:BV71"/>
    <mergeCell ref="BW71:CD71"/>
    <mergeCell ref="CE71:CL71"/>
    <mergeCell ref="CM71:CP71"/>
    <mergeCell ref="CQ71:CW71"/>
    <mergeCell ref="F71:AB71"/>
    <mergeCell ref="AC71:AH71"/>
    <mergeCell ref="AI71:AK71"/>
    <mergeCell ref="AL71:AP71"/>
    <mergeCell ref="AQ71:AX71"/>
    <mergeCell ref="AY71:BF71"/>
    <mergeCell ref="BG72:BN72"/>
    <mergeCell ref="BO72:BV72"/>
    <mergeCell ref="BW72:CD72"/>
    <mergeCell ref="CE72:CL72"/>
    <mergeCell ref="CM72:CP72"/>
    <mergeCell ref="CQ72:CW72"/>
    <mergeCell ref="F72:AB72"/>
    <mergeCell ref="AC72:AH72"/>
    <mergeCell ref="AI72:AK72"/>
    <mergeCell ref="AL72:AP72"/>
    <mergeCell ref="AQ72:AX72"/>
    <mergeCell ref="AY72:BF72"/>
    <mergeCell ref="BG73:BN73"/>
    <mergeCell ref="BO73:BV73"/>
    <mergeCell ref="BW73:CD73"/>
    <mergeCell ref="CE73:CL73"/>
    <mergeCell ref="CM73:CP73"/>
    <mergeCell ref="CQ73:CW73"/>
    <mergeCell ref="F73:AB73"/>
    <mergeCell ref="AC73:AH73"/>
    <mergeCell ref="AI73:AK73"/>
    <mergeCell ref="AL73:AP73"/>
    <mergeCell ref="AQ73:AX73"/>
    <mergeCell ref="AY73:BF73"/>
    <mergeCell ref="BG74:BN74"/>
    <mergeCell ref="BO74:BV74"/>
    <mergeCell ref="BW74:CD74"/>
    <mergeCell ref="CE74:CL74"/>
    <mergeCell ref="CM74:CP74"/>
    <mergeCell ref="CQ74:CW74"/>
    <mergeCell ref="F74:AB74"/>
    <mergeCell ref="AC74:AH74"/>
    <mergeCell ref="AI74:AK74"/>
    <mergeCell ref="AL74:AP74"/>
    <mergeCell ref="AQ74:AX74"/>
    <mergeCell ref="AY74:BF74"/>
    <mergeCell ref="BG75:BN75"/>
    <mergeCell ref="BO75:BV75"/>
    <mergeCell ref="BW75:CD75"/>
    <mergeCell ref="CE75:CL75"/>
    <mergeCell ref="CM75:CP75"/>
    <mergeCell ref="CQ75:CW75"/>
    <mergeCell ref="F75:AB75"/>
    <mergeCell ref="AC75:AH75"/>
    <mergeCell ref="AI75:AK75"/>
    <mergeCell ref="AL75:AP75"/>
    <mergeCell ref="AQ75:AX75"/>
    <mergeCell ref="AY75:BF75"/>
    <mergeCell ref="BG76:BN76"/>
    <mergeCell ref="BO76:BV76"/>
    <mergeCell ref="BW76:CD76"/>
    <mergeCell ref="CE76:CL76"/>
    <mergeCell ref="CM76:CP76"/>
    <mergeCell ref="CQ76:CW76"/>
    <mergeCell ref="F76:AB76"/>
    <mergeCell ref="AC76:AH76"/>
    <mergeCell ref="AI76:AK76"/>
    <mergeCell ref="AL76:AP76"/>
    <mergeCell ref="AQ76:AX76"/>
    <mergeCell ref="AY76:BF76"/>
    <mergeCell ref="BG77:BN77"/>
    <mergeCell ref="BO77:BV77"/>
    <mergeCell ref="BW77:CD77"/>
    <mergeCell ref="CE77:CL77"/>
    <mergeCell ref="CM77:CP77"/>
    <mergeCell ref="CQ77:CW77"/>
    <mergeCell ref="F77:AB77"/>
    <mergeCell ref="AC77:AH77"/>
    <mergeCell ref="AI77:AK77"/>
    <mergeCell ref="AL77:AP77"/>
    <mergeCell ref="AQ77:AX77"/>
    <mergeCell ref="AY77:BF77"/>
    <mergeCell ref="BG78:BN78"/>
    <mergeCell ref="BO78:BV78"/>
    <mergeCell ref="BW78:CD78"/>
    <mergeCell ref="CE78:CL78"/>
    <mergeCell ref="CM78:CP78"/>
    <mergeCell ref="CQ78:CW78"/>
    <mergeCell ref="F78:AB78"/>
    <mergeCell ref="AC78:AH78"/>
    <mergeCell ref="AI78:AK78"/>
    <mergeCell ref="AL78:AP78"/>
    <mergeCell ref="AQ78:AX78"/>
    <mergeCell ref="AY78:BF78"/>
    <mergeCell ref="BG79:BN79"/>
    <mergeCell ref="BO79:BV79"/>
    <mergeCell ref="BW79:CD79"/>
    <mergeCell ref="CE79:CL79"/>
    <mergeCell ref="CM79:CP79"/>
    <mergeCell ref="CQ79:CW79"/>
    <mergeCell ref="F79:AB79"/>
    <mergeCell ref="AC79:AH79"/>
    <mergeCell ref="AI79:AK79"/>
    <mergeCell ref="AL79:AP79"/>
    <mergeCell ref="AQ79:AX79"/>
    <mergeCell ref="AY79:BF79"/>
    <mergeCell ref="BG80:BN80"/>
    <mergeCell ref="BO80:BV80"/>
    <mergeCell ref="BW80:CD80"/>
    <mergeCell ref="CE80:CL80"/>
    <mergeCell ref="CM80:CP80"/>
    <mergeCell ref="CQ80:CW80"/>
    <mergeCell ref="F80:AB80"/>
    <mergeCell ref="AC80:AH80"/>
    <mergeCell ref="AI80:AK80"/>
    <mergeCell ref="AL80:AP80"/>
    <mergeCell ref="AQ80:AX80"/>
    <mergeCell ref="AY80:BF80"/>
    <mergeCell ref="BG81:BN81"/>
    <mergeCell ref="BO81:BV81"/>
    <mergeCell ref="BW81:CD81"/>
    <mergeCell ref="CE81:CL81"/>
    <mergeCell ref="CM81:CP81"/>
    <mergeCell ref="CQ81:CW81"/>
    <mergeCell ref="F81:AB81"/>
    <mergeCell ref="AC81:AH81"/>
    <mergeCell ref="AI81:AK81"/>
    <mergeCell ref="AL81:AP81"/>
    <mergeCell ref="AQ81:AX81"/>
    <mergeCell ref="AY81:BF81"/>
    <mergeCell ref="BG82:BN82"/>
    <mergeCell ref="BO82:BV82"/>
    <mergeCell ref="BW82:CD82"/>
    <mergeCell ref="CE82:CL82"/>
    <mergeCell ref="CM82:CP82"/>
    <mergeCell ref="CQ82:CW82"/>
    <mergeCell ref="F82:AB82"/>
    <mergeCell ref="AC82:AH82"/>
    <mergeCell ref="AI82:AK82"/>
    <mergeCell ref="AL82:AP82"/>
    <mergeCell ref="AQ82:AX82"/>
    <mergeCell ref="AY82:BF82"/>
    <mergeCell ref="BG83:BN83"/>
    <mergeCell ref="BO83:BV83"/>
    <mergeCell ref="BW83:CD83"/>
    <mergeCell ref="CE83:CL83"/>
    <mergeCell ref="CM83:CP83"/>
    <mergeCell ref="CQ83:CW83"/>
    <mergeCell ref="F83:AB83"/>
    <mergeCell ref="AC83:AH83"/>
    <mergeCell ref="AI83:AK83"/>
    <mergeCell ref="AL83:AP83"/>
    <mergeCell ref="AQ83:AX83"/>
    <mergeCell ref="AY83:BF83"/>
    <mergeCell ref="BG84:BN84"/>
    <mergeCell ref="BO84:BV84"/>
    <mergeCell ref="BW84:CD84"/>
    <mergeCell ref="CE84:CL84"/>
    <mergeCell ref="CM84:CP84"/>
    <mergeCell ref="CQ84:CW84"/>
    <mergeCell ref="F84:AB84"/>
    <mergeCell ref="AC84:AH84"/>
    <mergeCell ref="AI84:AK84"/>
    <mergeCell ref="AL84:AP84"/>
    <mergeCell ref="AQ84:AX84"/>
    <mergeCell ref="AY84:BF84"/>
    <mergeCell ref="BG85:BN85"/>
    <mergeCell ref="BO85:BV85"/>
    <mergeCell ref="BW85:CD85"/>
    <mergeCell ref="CE85:CL85"/>
    <mergeCell ref="CM85:CP85"/>
    <mergeCell ref="CQ85:CW85"/>
    <mergeCell ref="F85:AB85"/>
    <mergeCell ref="AC85:AH85"/>
    <mergeCell ref="AI85:AK85"/>
    <mergeCell ref="AL85:AP85"/>
    <mergeCell ref="AQ85:AX85"/>
    <mergeCell ref="AY85:BF85"/>
    <mergeCell ref="BG86:BN86"/>
    <mergeCell ref="BO86:BV86"/>
    <mergeCell ref="BW86:CD86"/>
    <mergeCell ref="CE86:CL86"/>
    <mergeCell ref="CM86:CP86"/>
    <mergeCell ref="CQ86:CW86"/>
    <mergeCell ref="F86:AB86"/>
    <mergeCell ref="AC86:AH86"/>
    <mergeCell ref="AI86:AK86"/>
    <mergeCell ref="AL86:AP86"/>
    <mergeCell ref="AQ86:AX86"/>
    <mergeCell ref="AY86:BF86"/>
    <mergeCell ref="BG87:BN87"/>
    <mergeCell ref="BO87:BV87"/>
    <mergeCell ref="BW87:CD87"/>
    <mergeCell ref="CE87:CL87"/>
    <mergeCell ref="CM87:CP87"/>
    <mergeCell ref="CQ87:CW87"/>
    <mergeCell ref="F87:AB87"/>
    <mergeCell ref="AC87:AH87"/>
    <mergeCell ref="AI87:AK87"/>
    <mergeCell ref="AL87:AP87"/>
    <mergeCell ref="AQ87:AX87"/>
    <mergeCell ref="AY87:BF87"/>
    <mergeCell ref="BG88:BN88"/>
    <mergeCell ref="BO88:BV88"/>
    <mergeCell ref="BW88:CD88"/>
    <mergeCell ref="CE88:CL88"/>
    <mergeCell ref="CM88:CP88"/>
    <mergeCell ref="CQ88:CW88"/>
    <mergeCell ref="F88:AB88"/>
    <mergeCell ref="AC88:AH88"/>
    <mergeCell ref="AI88:AK88"/>
    <mergeCell ref="AL88:AP88"/>
    <mergeCell ref="AQ88:AX88"/>
    <mergeCell ref="AY88:BF88"/>
    <mergeCell ref="BG89:BN89"/>
    <mergeCell ref="BO89:BV89"/>
    <mergeCell ref="BW89:CD89"/>
    <mergeCell ref="CE89:CL89"/>
    <mergeCell ref="CM89:CP89"/>
    <mergeCell ref="CQ89:CW89"/>
    <mergeCell ref="F89:AB89"/>
    <mergeCell ref="AC89:AH89"/>
    <mergeCell ref="AI89:AK89"/>
    <mergeCell ref="AL89:AP89"/>
    <mergeCell ref="AQ89:AX89"/>
    <mergeCell ref="AY89:BF89"/>
    <mergeCell ref="BG90:BN90"/>
    <mergeCell ref="BO90:BV90"/>
    <mergeCell ref="BW90:CD90"/>
    <mergeCell ref="CE90:CL90"/>
    <mergeCell ref="CM90:CP90"/>
    <mergeCell ref="CQ90:CW90"/>
    <mergeCell ref="F90:AB90"/>
    <mergeCell ref="AC90:AH90"/>
    <mergeCell ref="AI90:AK90"/>
    <mergeCell ref="AL90:AP90"/>
    <mergeCell ref="AQ90:AX90"/>
    <mergeCell ref="AY90:BF90"/>
    <mergeCell ref="BG91:BN91"/>
    <mergeCell ref="BO91:BV91"/>
    <mergeCell ref="BW91:CD91"/>
    <mergeCell ref="CE91:CL91"/>
    <mergeCell ref="CM91:CP91"/>
    <mergeCell ref="CQ91:CW91"/>
    <mergeCell ref="F91:AB91"/>
    <mergeCell ref="AC91:AH91"/>
    <mergeCell ref="AI91:AK91"/>
    <mergeCell ref="AL91:AP91"/>
    <mergeCell ref="AQ91:AX91"/>
    <mergeCell ref="AY91:BF91"/>
    <mergeCell ref="CM93:CP93"/>
    <mergeCell ref="CQ93:CW93"/>
    <mergeCell ref="F93:AB93"/>
    <mergeCell ref="AC93:AH93"/>
    <mergeCell ref="AI93:AK93"/>
    <mergeCell ref="AL93:AP93"/>
    <mergeCell ref="AQ93:AX93"/>
    <mergeCell ref="AY93:BF93"/>
    <mergeCell ref="BG92:BN92"/>
    <mergeCell ref="BO92:BV92"/>
    <mergeCell ref="BW92:CD92"/>
    <mergeCell ref="CE92:CL92"/>
    <mergeCell ref="CM92:CP92"/>
    <mergeCell ref="CQ92:CW92"/>
    <mergeCell ref="F92:AB92"/>
    <mergeCell ref="AC92:AH92"/>
    <mergeCell ref="AI92:AK92"/>
    <mergeCell ref="AL92:AP92"/>
    <mergeCell ref="AQ92:AX92"/>
    <mergeCell ref="AY92:BF92"/>
    <mergeCell ref="AQ94:AW94"/>
    <mergeCell ref="AY94:BF94"/>
    <mergeCell ref="BG94:BN94"/>
    <mergeCell ref="BO94:BV94"/>
    <mergeCell ref="BW94:CD94"/>
    <mergeCell ref="CE94:CL94"/>
    <mergeCell ref="BG93:BN93"/>
    <mergeCell ref="BO93:BV93"/>
    <mergeCell ref="BW93:CD93"/>
    <mergeCell ref="CE93:CL93"/>
    <mergeCell ref="CH96:CV96"/>
    <mergeCell ref="K97:T97"/>
    <mergeCell ref="V97:AE97"/>
    <mergeCell ref="AH97:AV97"/>
    <mergeCell ref="BO97:BX97"/>
    <mergeCell ref="BZ97:CG97"/>
    <mergeCell ref="CH97:CV97"/>
    <mergeCell ref="F96:J96"/>
    <mergeCell ref="K96:T96"/>
    <mergeCell ref="V96:AE96"/>
    <mergeCell ref="AH96:AV96"/>
    <mergeCell ref="BO96:BX96"/>
    <mergeCell ref="BZ96:CG96"/>
  </mergeCells>
  <pageMargins left="0.66" right="0.16" top="0.6" bottom="0.59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tabColor rgb="FF92D050"/>
  </sheetPr>
  <dimension ref="A1:CS99"/>
  <sheetViews>
    <sheetView tabSelected="1" zoomScale="115" zoomScaleNormal="115" workbookViewId="0">
      <selection activeCell="AW4" sqref="AW4:BH5"/>
    </sheetView>
  </sheetViews>
  <sheetFormatPr defaultRowHeight="9.75" x14ac:dyDescent="0.2"/>
  <cols>
    <col min="1" max="17" width="1.42578125" style="38" customWidth="1"/>
    <col min="18" max="18" width="1.28515625" style="38" customWidth="1"/>
    <col min="19" max="19" width="1.28515625" style="38" hidden="1" customWidth="1"/>
    <col min="20" max="20" width="0.42578125" style="38" hidden="1" customWidth="1"/>
    <col min="21" max="23" width="1.42578125" style="38" hidden="1" customWidth="1"/>
    <col min="24" max="24" width="1.140625" style="38" customWidth="1"/>
    <col min="25" max="28" width="1.42578125" style="38" customWidth="1"/>
    <col min="29" max="29" width="1.85546875" style="38" customWidth="1"/>
    <col min="30" max="35" width="1.42578125" style="38" customWidth="1"/>
    <col min="36" max="36" width="1.28515625" style="38" customWidth="1"/>
    <col min="37" max="37" width="1.42578125" style="38" hidden="1" customWidth="1"/>
    <col min="38" max="41" width="1.42578125" style="38" customWidth="1"/>
    <col min="42" max="42" width="0.28515625" style="38" customWidth="1"/>
    <col min="43" max="45" width="1.42578125" style="38" hidden="1" customWidth="1"/>
    <col min="46" max="49" width="1.42578125" style="38" customWidth="1"/>
    <col min="50" max="50" width="0.28515625" style="38" customWidth="1"/>
    <col min="51" max="53" width="1.42578125" style="38" hidden="1" customWidth="1"/>
    <col min="54" max="57" width="1.42578125" style="38" customWidth="1"/>
    <col min="58" max="58" width="0.42578125" style="38" customWidth="1"/>
    <col min="59" max="61" width="1.42578125" style="38" hidden="1" customWidth="1"/>
    <col min="62" max="64" width="1.42578125" style="38" customWidth="1"/>
    <col min="65" max="65" width="2" style="38" customWidth="1"/>
    <col min="66" max="66" width="1.42578125" style="38" hidden="1" customWidth="1"/>
    <col min="67" max="67" width="0.140625" style="38" customWidth="1"/>
    <col min="68" max="68" width="1.42578125" style="38" hidden="1" customWidth="1"/>
    <col min="69" max="69" width="0.140625" style="38" customWidth="1"/>
    <col min="70" max="73" width="1.42578125" style="38" customWidth="1"/>
    <col min="74" max="74" width="0.5703125" style="38" customWidth="1"/>
    <col min="75" max="75" width="1.28515625" style="38" hidden="1" customWidth="1"/>
    <col min="76" max="77" width="1.42578125" style="38" hidden="1" customWidth="1"/>
    <col min="78" max="81" width="1.42578125" style="38" customWidth="1"/>
    <col min="82" max="82" width="0.42578125" style="38" customWidth="1"/>
    <col min="83" max="85" width="1.42578125" style="38" hidden="1" customWidth="1"/>
    <col min="86" max="88" width="1.42578125" style="38" customWidth="1"/>
    <col min="89" max="89" width="0.42578125" style="38" customWidth="1"/>
    <col min="90" max="94" width="1.42578125" style="38" customWidth="1"/>
    <col min="95" max="95" width="1" style="38" customWidth="1"/>
    <col min="96" max="96" width="0.7109375" style="38" customWidth="1"/>
    <col min="97" max="97" width="4.5703125" style="55" customWidth="1"/>
    <col min="98" max="16384" width="9.140625" style="38"/>
  </cols>
  <sheetData>
    <row r="1" spans="1:97" ht="12" customHeight="1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225" t="s">
        <v>172</v>
      </c>
      <c r="BC1" s="225"/>
      <c r="BD1" s="225"/>
      <c r="BE1" s="225"/>
      <c r="BF1" s="225"/>
      <c r="BG1" s="225"/>
      <c r="BH1" s="225"/>
      <c r="BI1" s="225"/>
      <c r="BJ1" s="225"/>
      <c r="BK1" s="225"/>
      <c r="BL1" s="225"/>
      <c r="BM1" s="225"/>
      <c r="BN1" s="225"/>
      <c r="BO1" s="225"/>
      <c r="BP1" s="225"/>
      <c r="BQ1" s="225"/>
      <c r="BR1" s="225"/>
      <c r="BS1" s="225"/>
      <c r="BT1" s="225"/>
      <c r="BU1" s="225"/>
      <c r="BV1" s="225"/>
      <c r="BW1" s="225"/>
      <c r="BX1" s="225"/>
      <c r="BY1" s="225"/>
      <c r="BZ1" s="225"/>
      <c r="CA1" s="225"/>
      <c r="CB1" s="225"/>
      <c r="CC1" s="225"/>
      <c r="CD1" s="225"/>
      <c r="CE1" s="225"/>
      <c r="CF1" s="225"/>
      <c r="CG1" s="225"/>
      <c r="CH1" s="225"/>
      <c r="CI1" s="225"/>
      <c r="CJ1" s="225"/>
      <c r="CK1" s="225"/>
      <c r="CL1" s="225"/>
      <c r="CM1" s="225"/>
      <c r="CN1" s="225"/>
      <c r="CO1" s="225"/>
      <c r="CP1" s="225"/>
      <c r="CQ1" s="225"/>
      <c r="CR1" s="225"/>
    </row>
    <row r="2" spans="1:97" ht="12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226" t="s">
        <v>173</v>
      </c>
      <c r="BC2" s="226"/>
      <c r="BD2" s="226"/>
      <c r="BE2" s="226"/>
      <c r="BF2" s="226"/>
      <c r="BG2" s="226"/>
      <c r="BH2" s="226"/>
      <c r="BI2" s="226"/>
      <c r="BJ2" s="226"/>
      <c r="BK2" s="226"/>
      <c r="BL2" s="226"/>
      <c r="BM2" s="226"/>
      <c r="BN2" s="226"/>
      <c r="BO2" s="226"/>
      <c r="BP2" s="226"/>
      <c r="BQ2" s="226"/>
      <c r="BR2" s="226"/>
      <c r="BS2" s="226"/>
      <c r="BT2" s="226"/>
      <c r="BU2" s="226"/>
      <c r="BV2" s="226"/>
      <c r="BW2" s="226"/>
      <c r="BX2" s="226"/>
      <c r="BY2" s="226"/>
      <c r="BZ2" s="226"/>
      <c r="CA2" s="226"/>
      <c r="CB2" s="226"/>
      <c r="CC2" s="226"/>
      <c r="CD2" s="226"/>
      <c r="CE2" s="226"/>
      <c r="CF2" s="226"/>
      <c r="CG2" s="226"/>
      <c r="CH2" s="226"/>
      <c r="CI2" s="226"/>
      <c r="CJ2" s="226"/>
      <c r="CK2" s="226"/>
      <c r="CL2" s="226"/>
      <c r="CM2" s="226"/>
      <c r="CN2" s="226"/>
      <c r="CO2" s="226"/>
      <c r="CP2" s="226"/>
      <c r="CQ2" s="226"/>
      <c r="CR2" s="226"/>
    </row>
    <row r="3" spans="1:97" ht="12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225" t="s">
        <v>174</v>
      </c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</row>
    <row r="4" spans="1:97" ht="12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227" t="s">
        <v>175</v>
      </c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8"/>
      <c r="AX4" s="228"/>
      <c r="AY4" s="228"/>
      <c r="AZ4" s="228"/>
      <c r="BA4" s="228"/>
      <c r="BB4" s="228"/>
      <c r="BC4" s="228"/>
      <c r="BD4" s="228"/>
      <c r="BE4" s="228"/>
      <c r="BF4" s="228"/>
      <c r="BG4" s="228"/>
      <c r="BH4" s="228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</row>
    <row r="5" spans="1:97" ht="12" customHeight="1" thickBo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  <c r="AT5" s="227"/>
      <c r="AU5" s="227"/>
      <c r="AV5" s="227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230" t="s">
        <v>176</v>
      </c>
      <c r="CK5" s="231"/>
      <c r="CL5" s="231"/>
      <c r="CM5" s="231"/>
      <c r="CN5" s="231"/>
      <c r="CO5" s="231"/>
      <c r="CP5" s="231"/>
      <c r="CQ5" s="231"/>
      <c r="CR5" s="232"/>
    </row>
    <row r="6" spans="1:97" ht="12" customHeight="1" x14ac:dyDescent="0.2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211" t="s">
        <v>177</v>
      </c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42"/>
      <c r="CJ6" s="212" t="s">
        <v>178</v>
      </c>
      <c r="CK6" s="213"/>
      <c r="CL6" s="213"/>
      <c r="CM6" s="213"/>
      <c r="CN6" s="213"/>
      <c r="CO6" s="213"/>
      <c r="CP6" s="213"/>
      <c r="CQ6" s="213"/>
      <c r="CR6" s="214"/>
    </row>
    <row r="7" spans="1:97" ht="12.75" customHeight="1" x14ac:dyDescent="0.25">
      <c r="A7" s="43" t="s">
        <v>179</v>
      </c>
      <c r="B7" s="44"/>
      <c r="C7" s="44"/>
      <c r="D7" s="44"/>
      <c r="E7" s="44"/>
      <c r="F7" s="44"/>
      <c r="G7" s="234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5"/>
      <c r="AW7" s="235"/>
      <c r="AX7" s="235"/>
      <c r="AY7" s="235"/>
      <c r="AZ7" s="235"/>
      <c r="BA7" s="235"/>
      <c r="BB7" s="235"/>
      <c r="BC7" s="235"/>
      <c r="BD7" s="235"/>
      <c r="BE7" s="235"/>
      <c r="BF7" s="235"/>
      <c r="BG7" s="235"/>
      <c r="BH7" s="235"/>
      <c r="BI7" s="235"/>
      <c r="BJ7" s="235"/>
      <c r="BK7" s="235"/>
      <c r="BL7" s="235"/>
      <c r="BM7" s="235"/>
      <c r="BN7" s="235"/>
      <c r="BO7" s="235"/>
      <c r="BP7" s="235"/>
      <c r="BQ7" s="235"/>
      <c r="BR7" s="235"/>
      <c r="BS7" s="235"/>
      <c r="BT7" s="235"/>
      <c r="BU7" s="235"/>
      <c r="BV7" s="235"/>
      <c r="BW7" s="235"/>
      <c r="BX7" s="235"/>
      <c r="BY7" s="42"/>
      <c r="BZ7" s="217" t="s">
        <v>180</v>
      </c>
      <c r="CA7" s="217"/>
      <c r="CB7" s="217"/>
      <c r="CC7" s="217"/>
      <c r="CD7" s="217"/>
      <c r="CE7" s="217"/>
      <c r="CF7" s="217"/>
      <c r="CG7" s="217"/>
      <c r="CH7" s="217"/>
      <c r="CI7" s="42"/>
      <c r="CJ7" s="218" t="s">
        <v>181</v>
      </c>
      <c r="CK7" s="219"/>
      <c r="CL7" s="219"/>
      <c r="CM7" s="219"/>
      <c r="CN7" s="219"/>
      <c r="CO7" s="219"/>
      <c r="CP7" s="219"/>
      <c r="CQ7" s="219"/>
      <c r="CR7" s="220"/>
    </row>
    <row r="8" spans="1:97" ht="25.5" customHeight="1" thickBot="1" x14ac:dyDescent="0.25">
      <c r="A8" s="167" t="s">
        <v>182</v>
      </c>
      <c r="B8" s="167"/>
      <c r="C8" s="167"/>
      <c r="D8" s="167"/>
      <c r="E8" s="167"/>
      <c r="F8" s="167"/>
      <c r="G8" s="167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1"/>
      <c r="AW8" s="221"/>
      <c r="AX8" s="221"/>
      <c r="AY8" s="221"/>
      <c r="AZ8" s="221"/>
      <c r="BA8" s="221"/>
      <c r="BB8" s="221"/>
      <c r="BC8" s="221"/>
      <c r="BD8" s="221"/>
      <c r="BE8" s="221"/>
      <c r="BF8" s="221"/>
      <c r="BG8" s="221"/>
      <c r="BH8" s="221"/>
      <c r="BI8" s="221"/>
      <c r="BJ8" s="221"/>
      <c r="BK8" s="221"/>
      <c r="BL8" s="221"/>
      <c r="BM8" s="221"/>
      <c r="BN8" s="221"/>
      <c r="BO8" s="221"/>
      <c r="BP8" s="221"/>
      <c r="BQ8" s="221"/>
      <c r="BR8" s="221"/>
      <c r="BS8" s="221"/>
      <c r="BT8" s="221"/>
      <c r="BU8" s="221"/>
      <c r="BV8" s="221"/>
      <c r="BW8" s="221"/>
      <c r="BX8" s="221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222" t="s">
        <v>183</v>
      </c>
      <c r="CK8" s="223"/>
      <c r="CL8" s="223"/>
      <c r="CM8" s="223"/>
      <c r="CN8" s="223"/>
      <c r="CO8" s="223"/>
      <c r="CP8" s="223"/>
      <c r="CQ8" s="223"/>
      <c r="CR8" s="224"/>
    </row>
    <row r="9" spans="1:97" ht="8.25" customHeight="1" thickBot="1" x14ac:dyDescent="0.25">
      <c r="A9" s="42"/>
      <c r="B9" s="45"/>
      <c r="C9" s="45"/>
      <c r="D9" s="45"/>
      <c r="E9" s="45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</row>
    <row r="10" spans="1:97" ht="12" customHeight="1" thickTop="1" x14ac:dyDescent="0.2">
      <c r="A10" s="163" t="s">
        <v>184</v>
      </c>
      <c r="B10" s="164"/>
      <c r="C10" s="164"/>
      <c r="D10" s="164"/>
      <c r="E10" s="165"/>
      <c r="F10" s="167" t="s">
        <v>185</v>
      </c>
      <c r="G10" s="209"/>
      <c r="H10" s="209"/>
      <c r="I10" s="209"/>
      <c r="J10" s="163" t="s">
        <v>186</v>
      </c>
      <c r="K10" s="164"/>
      <c r="L10" s="164"/>
      <c r="M10" s="164"/>
      <c r="N10" s="165"/>
      <c r="O10" s="164" t="s">
        <v>187</v>
      </c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5"/>
      <c r="AG10" s="167" t="s">
        <v>188</v>
      </c>
      <c r="AH10" s="167"/>
      <c r="AI10" s="167"/>
      <c r="AJ10" s="167"/>
      <c r="AK10" s="167"/>
      <c r="AL10" s="167"/>
      <c r="AM10" s="167"/>
      <c r="AN10" s="163" t="s">
        <v>189</v>
      </c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5"/>
      <c r="BE10" s="182" t="s">
        <v>190</v>
      </c>
      <c r="BF10" s="183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  <c r="BT10" s="183"/>
      <c r="BU10" s="183"/>
      <c r="BV10" s="183"/>
      <c r="BW10" s="183"/>
      <c r="BX10" s="183"/>
      <c r="BY10" s="183"/>
      <c r="BZ10" s="183"/>
      <c r="CA10" s="183"/>
      <c r="CB10" s="183"/>
      <c r="CC10" s="183"/>
      <c r="CD10" s="183"/>
      <c r="CE10" s="183"/>
      <c r="CF10" s="183"/>
      <c r="CG10" s="183"/>
      <c r="CH10" s="183"/>
      <c r="CI10" s="183"/>
      <c r="CJ10" s="184"/>
      <c r="CK10" s="188"/>
      <c r="CL10" s="189"/>
      <c r="CM10" s="189"/>
      <c r="CN10" s="189"/>
      <c r="CO10" s="189"/>
      <c r="CP10" s="189"/>
      <c r="CQ10" s="189"/>
      <c r="CR10" s="190"/>
    </row>
    <row r="11" spans="1:97" ht="12" customHeight="1" x14ac:dyDescent="0.2">
      <c r="A11" s="166"/>
      <c r="B11" s="167"/>
      <c r="C11" s="167"/>
      <c r="D11" s="167"/>
      <c r="E11" s="168"/>
      <c r="F11" s="209"/>
      <c r="G11" s="210"/>
      <c r="H11" s="210"/>
      <c r="I11" s="209"/>
      <c r="J11" s="166"/>
      <c r="K11" s="167"/>
      <c r="L11" s="167"/>
      <c r="M11" s="167"/>
      <c r="N11" s="168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1"/>
      <c r="AG11" s="167"/>
      <c r="AH11" s="167"/>
      <c r="AI11" s="167"/>
      <c r="AJ11" s="167"/>
      <c r="AK11" s="167"/>
      <c r="AL11" s="167"/>
      <c r="AM11" s="167"/>
      <c r="AN11" s="169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1"/>
      <c r="BE11" s="185"/>
      <c r="BF11" s="186"/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186"/>
      <c r="CA11" s="186"/>
      <c r="CB11" s="186"/>
      <c r="CC11" s="186"/>
      <c r="CD11" s="186"/>
      <c r="CE11" s="186"/>
      <c r="CF11" s="186"/>
      <c r="CG11" s="186"/>
      <c r="CH11" s="186"/>
      <c r="CI11" s="186"/>
      <c r="CJ11" s="187"/>
      <c r="CK11" s="191"/>
      <c r="CL11" s="192"/>
      <c r="CM11" s="192"/>
      <c r="CN11" s="192"/>
      <c r="CO11" s="192"/>
      <c r="CP11" s="192"/>
      <c r="CQ11" s="192"/>
      <c r="CR11" s="193"/>
    </row>
    <row r="12" spans="1:97" ht="12" customHeight="1" x14ac:dyDescent="0.2">
      <c r="A12" s="166"/>
      <c r="B12" s="167"/>
      <c r="C12" s="167"/>
      <c r="D12" s="167"/>
      <c r="E12" s="168"/>
      <c r="F12" s="209"/>
      <c r="G12" s="210"/>
      <c r="H12" s="210"/>
      <c r="I12" s="209"/>
      <c r="J12" s="166"/>
      <c r="K12" s="167"/>
      <c r="L12" s="167"/>
      <c r="M12" s="167"/>
      <c r="N12" s="168"/>
      <c r="O12" s="197" t="s">
        <v>191</v>
      </c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8"/>
      <c r="AC12" s="200" t="s">
        <v>3</v>
      </c>
      <c r="AD12" s="197"/>
      <c r="AE12" s="197"/>
      <c r="AF12" s="201"/>
      <c r="AG12" s="167"/>
      <c r="AH12" s="167"/>
      <c r="AI12" s="167"/>
      <c r="AJ12" s="167"/>
      <c r="AK12" s="167"/>
      <c r="AL12" s="167"/>
      <c r="AM12" s="167"/>
      <c r="AN12" s="141" t="s">
        <v>192</v>
      </c>
      <c r="AO12" s="197"/>
      <c r="AP12" s="197"/>
      <c r="AQ12" s="197"/>
      <c r="AR12" s="197"/>
      <c r="AS12" s="197"/>
      <c r="AT12" s="197"/>
      <c r="AU12" s="198"/>
      <c r="AV12" s="147" t="s">
        <v>193</v>
      </c>
      <c r="AW12" s="148"/>
      <c r="AX12" s="148"/>
      <c r="AY12" s="148"/>
      <c r="AZ12" s="148"/>
      <c r="BA12" s="148"/>
      <c r="BB12" s="148"/>
      <c r="BC12" s="148"/>
      <c r="BD12" s="148"/>
      <c r="BE12" s="204" t="s">
        <v>194</v>
      </c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186" t="s">
        <v>195</v>
      </c>
      <c r="BX12" s="186"/>
      <c r="BY12" s="186"/>
      <c r="BZ12" s="186"/>
      <c r="CA12" s="186"/>
      <c r="CB12" s="186"/>
      <c r="CC12" s="186"/>
      <c r="CD12" s="186"/>
      <c r="CE12" s="186"/>
      <c r="CF12" s="186"/>
      <c r="CG12" s="186"/>
      <c r="CH12" s="186"/>
      <c r="CI12" s="186"/>
      <c r="CJ12" s="187"/>
      <c r="CK12" s="191"/>
      <c r="CL12" s="192"/>
      <c r="CM12" s="192"/>
      <c r="CN12" s="192"/>
      <c r="CO12" s="192"/>
      <c r="CP12" s="192"/>
      <c r="CQ12" s="192"/>
      <c r="CR12" s="193"/>
    </row>
    <row r="13" spans="1:97" ht="20.25" customHeight="1" thickBot="1" x14ac:dyDescent="0.25">
      <c r="A13" s="166"/>
      <c r="B13" s="167"/>
      <c r="C13" s="167"/>
      <c r="D13" s="167"/>
      <c r="E13" s="168"/>
      <c r="F13" s="209"/>
      <c r="G13" s="209"/>
      <c r="H13" s="209"/>
      <c r="I13" s="209"/>
      <c r="J13" s="166"/>
      <c r="K13" s="167"/>
      <c r="L13" s="167"/>
      <c r="M13" s="167"/>
      <c r="N13" s="168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99"/>
      <c r="AC13" s="202"/>
      <c r="AD13" s="167"/>
      <c r="AE13" s="167"/>
      <c r="AF13" s="168"/>
      <c r="AG13" s="167"/>
      <c r="AH13" s="167"/>
      <c r="AI13" s="167"/>
      <c r="AJ13" s="167"/>
      <c r="AK13" s="167"/>
      <c r="AL13" s="167"/>
      <c r="AM13" s="167"/>
      <c r="AN13" s="166"/>
      <c r="AO13" s="167"/>
      <c r="AP13" s="167"/>
      <c r="AQ13" s="167"/>
      <c r="AR13" s="167"/>
      <c r="AS13" s="167"/>
      <c r="AT13" s="167"/>
      <c r="AU13" s="199"/>
      <c r="AV13" s="203"/>
      <c r="AW13" s="132"/>
      <c r="AX13" s="132"/>
      <c r="AY13" s="132"/>
      <c r="AZ13" s="132"/>
      <c r="BA13" s="132"/>
      <c r="BB13" s="132"/>
      <c r="BC13" s="132"/>
      <c r="BD13" s="132"/>
      <c r="BE13" s="206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207"/>
      <c r="BR13" s="207"/>
      <c r="BS13" s="207"/>
      <c r="BT13" s="207"/>
      <c r="BU13" s="207"/>
      <c r="BV13" s="207"/>
      <c r="BW13" s="208"/>
      <c r="BX13" s="208"/>
      <c r="BY13" s="208"/>
      <c r="BZ13" s="208"/>
      <c r="CA13" s="208"/>
      <c r="CB13" s="208"/>
      <c r="CC13" s="208"/>
      <c r="CD13" s="208"/>
      <c r="CE13" s="208"/>
      <c r="CF13" s="208"/>
      <c r="CG13" s="208"/>
      <c r="CH13" s="208"/>
      <c r="CI13" s="208"/>
      <c r="CJ13" s="200"/>
      <c r="CK13" s="194"/>
      <c r="CL13" s="195"/>
      <c r="CM13" s="195"/>
      <c r="CN13" s="195"/>
      <c r="CO13" s="195"/>
      <c r="CP13" s="195"/>
      <c r="CQ13" s="195"/>
      <c r="CR13" s="196"/>
    </row>
    <row r="14" spans="1:97" ht="13.5" customHeight="1" thickBot="1" x14ac:dyDescent="0.25">
      <c r="A14" s="172"/>
      <c r="B14" s="173"/>
      <c r="C14" s="173"/>
      <c r="D14" s="173"/>
      <c r="E14" s="174"/>
      <c r="F14" s="175"/>
      <c r="G14" s="175"/>
      <c r="H14" s="175"/>
      <c r="I14" s="175"/>
      <c r="J14" s="176" t="s">
        <v>196</v>
      </c>
      <c r="K14" s="177"/>
      <c r="L14" s="177"/>
      <c r="M14" s="177"/>
      <c r="N14" s="178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55"/>
      <c r="AD14" s="155"/>
      <c r="AE14" s="155"/>
      <c r="AF14" s="180"/>
      <c r="AG14" s="181"/>
      <c r="AH14" s="155"/>
      <c r="AI14" s="155"/>
      <c r="AJ14" s="155"/>
      <c r="AK14" s="155"/>
      <c r="AL14" s="155"/>
      <c r="AM14" s="156"/>
      <c r="AN14" s="154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6"/>
      <c r="BE14" s="157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  <c r="BW14" s="47"/>
      <c r="BX14" s="47"/>
      <c r="BY14" s="47"/>
      <c r="BZ14" s="159" t="s">
        <v>197</v>
      </c>
      <c r="CA14" s="159"/>
      <c r="CB14" s="159"/>
      <c r="CC14" s="159"/>
      <c r="CD14" s="159"/>
      <c r="CE14" s="159"/>
      <c r="CF14" s="159"/>
      <c r="CG14" s="159"/>
      <c r="CH14" s="159"/>
      <c r="CI14" s="159"/>
      <c r="CJ14" s="160"/>
      <c r="CK14" s="161"/>
      <c r="CL14" s="159"/>
      <c r="CM14" s="159"/>
      <c r="CN14" s="159"/>
      <c r="CO14" s="159"/>
      <c r="CP14" s="159"/>
      <c r="CQ14" s="159"/>
      <c r="CR14" s="162"/>
    </row>
    <row r="15" spans="1:97" ht="11.25" thickBot="1" x14ac:dyDescent="0.2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</row>
    <row r="16" spans="1:97" ht="11.25" customHeight="1" thickTop="1" x14ac:dyDescent="0.2">
      <c r="A16" s="163" t="s">
        <v>149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5"/>
      <c r="AD16" s="163" t="s">
        <v>150</v>
      </c>
      <c r="AE16" s="164"/>
      <c r="AF16" s="164"/>
      <c r="AG16" s="164"/>
      <c r="AH16" s="164"/>
      <c r="AI16" s="164"/>
      <c r="AJ16" s="164"/>
      <c r="AK16" s="165"/>
      <c r="AL16" s="163" t="s">
        <v>151</v>
      </c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5"/>
      <c r="BB16" s="163" t="s">
        <v>152</v>
      </c>
      <c r="BC16" s="164"/>
      <c r="BD16" s="164"/>
      <c r="BE16" s="164"/>
      <c r="BF16" s="164"/>
      <c r="BG16" s="164"/>
      <c r="BH16" s="164"/>
      <c r="BI16" s="165"/>
      <c r="BJ16" s="134" t="s">
        <v>153</v>
      </c>
      <c r="BK16" s="135"/>
      <c r="BL16" s="135"/>
      <c r="BM16" s="135"/>
      <c r="BN16" s="135"/>
      <c r="BO16" s="135"/>
      <c r="BP16" s="135"/>
      <c r="BQ16" s="136"/>
      <c r="BR16" s="132" t="s">
        <v>154</v>
      </c>
      <c r="BS16" s="132"/>
      <c r="BT16" s="132"/>
      <c r="BU16" s="132"/>
      <c r="BV16" s="132"/>
      <c r="BW16" s="132"/>
      <c r="BX16" s="132"/>
      <c r="BY16" s="132"/>
      <c r="BZ16" s="134" t="s">
        <v>155</v>
      </c>
      <c r="CA16" s="135"/>
      <c r="CB16" s="135"/>
      <c r="CC16" s="135"/>
      <c r="CD16" s="135"/>
      <c r="CE16" s="135"/>
      <c r="CF16" s="135"/>
      <c r="CG16" s="136"/>
      <c r="CH16" s="134" t="s">
        <v>156</v>
      </c>
      <c r="CI16" s="135"/>
      <c r="CJ16" s="135"/>
      <c r="CK16" s="136"/>
      <c r="CL16" s="134" t="s">
        <v>157</v>
      </c>
      <c r="CM16" s="135"/>
      <c r="CN16" s="135"/>
      <c r="CO16" s="135"/>
      <c r="CP16" s="135"/>
      <c r="CQ16" s="135"/>
      <c r="CR16" s="136"/>
      <c r="CS16" s="233" t="s">
        <v>158</v>
      </c>
    </row>
    <row r="17" spans="1:97" ht="12" customHeight="1" x14ac:dyDescent="0.2">
      <c r="A17" s="169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1"/>
      <c r="AD17" s="169"/>
      <c r="AE17" s="170"/>
      <c r="AF17" s="170"/>
      <c r="AG17" s="170"/>
      <c r="AH17" s="170"/>
      <c r="AI17" s="170"/>
      <c r="AJ17" s="170"/>
      <c r="AK17" s="171"/>
      <c r="AL17" s="169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1"/>
      <c r="BB17" s="166"/>
      <c r="BC17" s="167"/>
      <c r="BD17" s="167"/>
      <c r="BE17" s="167"/>
      <c r="BF17" s="167"/>
      <c r="BG17" s="167"/>
      <c r="BH17" s="167"/>
      <c r="BI17" s="168"/>
      <c r="BJ17" s="137"/>
      <c r="BK17" s="132"/>
      <c r="BL17" s="132"/>
      <c r="BM17" s="132"/>
      <c r="BN17" s="132"/>
      <c r="BO17" s="132"/>
      <c r="BP17" s="132"/>
      <c r="BQ17" s="138"/>
      <c r="BR17" s="132"/>
      <c r="BS17" s="132"/>
      <c r="BT17" s="132"/>
      <c r="BU17" s="132"/>
      <c r="BV17" s="132"/>
      <c r="BW17" s="132"/>
      <c r="BX17" s="132"/>
      <c r="BY17" s="132"/>
      <c r="BZ17" s="137"/>
      <c r="CA17" s="132"/>
      <c r="CB17" s="132"/>
      <c r="CC17" s="132"/>
      <c r="CD17" s="132"/>
      <c r="CE17" s="132"/>
      <c r="CF17" s="132"/>
      <c r="CG17" s="138"/>
      <c r="CH17" s="137"/>
      <c r="CI17" s="132"/>
      <c r="CJ17" s="132"/>
      <c r="CK17" s="138"/>
      <c r="CL17" s="137"/>
      <c r="CM17" s="132"/>
      <c r="CN17" s="132"/>
      <c r="CO17" s="132"/>
      <c r="CP17" s="132"/>
      <c r="CQ17" s="132"/>
      <c r="CR17" s="138"/>
      <c r="CS17" s="233"/>
    </row>
    <row r="18" spans="1:97" ht="14.1" customHeight="1" x14ac:dyDescent="0.2">
      <c r="A18" s="141" t="s">
        <v>159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7"/>
      <c r="X18" s="147" t="s">
        <v>160</v>
      </c>
      <c r="Y18" s="148"/>
      <c r="Z18" s="148"/>
      <c r="AA18" s="148"/>
      <c r="AB18" s="148"/>
      <c r="AC18" s="149"/>
      <c r="AD18" s="151" t="s">
        <v>3</v>
      </c>
      <c r="AE18" s="148"/>
      <c r="AF18" s="152"/>
      <c r="AG18" s="147" t="s">
        <v>161</v>
      </c>
      <c r="AH18" s="148"/>
      <c r="AI18" s="148"/>
      <c r="AJ18" s="148"/>
      <c r="AK18" s="149"/>
      <c r="AL18" s="151" t="s">
        <v>162</v>
      </c>
      <c r="AM18" s="148"/>
      <c r="AN18" s="148"/>
      <c r="AO18" s="148"/>
      <c r="AP18" s="148"/>
      <c r="AQ18" s="148"/>
      <c r="AR18" s="148"/>
      <c r="AS18" s="152"/>
      <c r="AT18" s="147" t="s">
        <v>163</v>
      </c>
      <c r="AU18" s="148"/>
      <c r="AV18" s="148"/>
      <c r="AW18" s="148"/>
      <c r="AX18" s="148"/>
      <c r="AY18" s="148"/>
      <c r="AZ18" s="148"/>
      <c r="BA18" s="149"/>
      <c r="BB18" s="166"/>
      <c r="BC18" s="167"/>
      <c r="BD18" s="167"/>
      <c r="BE18" s="167"/>
      <c r="BF18" s="167"/>
      <c r="BG18" s="167"/>
      <c r="BH18" s="167"/>
      <c r="BI18" s="168"/>
      <c r="BJ18" s="137"/>
      <c r="BK18" s="132"/>
      <c r="BL18" s="132"/>
      <c r="BM18" s="132"/>
      <c r="BN18" s="132"/>
      <c r="BO18" s="132"/>
      <c r="BP18" s="132"/>
      <c r="BQ18" s="138"/>
      <c r="BR18" s="132"/>
      <c r="BS18" s="132"/>
      <c r="BT18" s="132"/>
      <c r="BU18" s="132"/>
      <c r="BV18" s="132"/>
      <c r="BW18" s="132"/>
      <c r="BX18" s="132"/>
      <c r="BY18" s="132"/>
      <c r="BZ18" s="137"/>
      <c r="CA18" s="132"/>
      <c r="CB18" s="132"/>
      <c r="CC18" s="132"/>
      <c r="CD18" s="132"/>
      <c r="CE18" s="132"/>
      <c r="CF18" s="132"/>
      <c r="CG18" s="138"/>
      <c r="CH18" s="137"/>
      <c r="CI18" s="132"/>
      <c r="CJ18" s="132"/>
      <c r="CK18" s="138"/>
      <c r="CL18" s="137"/>
      <c r="CM18" s="132"/>
      <c r="CN18" s="132"/>
      <c r="CO18" s="132"/>
      <c r="CP18" s="132"/>
      <c r="CQ18" s="132"/>
      <c r="CR18" s="138"/>
      <c r="CS18" s="233"/>
    </row>
    <row r="19" spans="1:97" ht="14.1" customHeight="1" x14ac:dyDescent="0.2">
      <c r="A19" s="238"/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40"/>
      <c r="X19" s="150"/>
      <c r="Y19" s="133"/>
      <c r="Z19" s="133"/>
      <c r="AA19" s="133"/>
      <c r="AB19" s="133"/>
      <c r="AC19" s="140"/>
      <c r="AD19" s="139"/>
      <c r="AE19" s="133"/>
      <c r="AF19" s="153"/>
      <c r="AG19" s="150"/>
      <c r="AH19" s="133"/>
      <c r="AI19" s="133"/>
      <c r="AJ19" s="133"/>
      <c r="AK19" s="140"/>
      <c r="AL19" s="139"/>
      <c r="AM19" s="133"/>
      <c r="AN19" s="133"/>
      <c r="AO19" s="133"/>
      <c r="AP19" s="133"/>
      <c r="AQ19" s="133"/>
      <c r="AR19" s="133"/>
      <c r="AS19" s="153"/>
      <c r="AT19" s="150"/>
      <c r="AU19" s="133"/>
      <c r="AV19" s="133"/>
      <c r="AW19" s="133"/>
      <c r="AX19" s="133"/>
      <c r="AY19" s="133"/>
      <c r="AZ19" s="133"/>
      <c r="BA19" s="140"/>
      <c r="BB19" s="169"/>
      <c r="BC19" s="170"/>
      <c r="BD19" s="170"/>
      <c r="BE19" s="170"/>
      <c r="BF19" s="170"/>
      <c r="BG19" s="170"/>
      <c r="BH19" s="170"/>
      <c r="BI19" s="171"/>
      <c r="BJ19" s="139"/>
      <c r="BK19" s="133"/>
      <c r="BL19" s="133"/>
      <c r="BM19" s="133"/>
      <c r="BN19" s="133"/>
      <c r="BO19" s="133"/>
      <c r="BP19" s="133"/>
      <c r="BQ19" s="140"/>
      <c r="BR19" s="133"/>
      <c r="BS19" s="133"/>
      <c r="BT19" s="133"/>
      <c r="BU19" s="133"/>
      <c r="BV19" s="133"/>
      <c r="BW19" s="133"/>
      <c r="BX19" s="133"/>
      <c r="BY19" s="133"/>
      <c r="BZ19" s="139"/>
      <c r="CA19" s="133"/>
      <c r="CB19" s="133"/>
      <c r="CC19" s="133"/>
      <c r="CD19" s="133"/>
      <c r="CE19" s="133"/>
      <c r="CF19" s="133"/>
      <c r="CG19" s="140"/>
      <c r="CH19" s="137"/>
      <c r="CI19" s="132"/>
      <c r="CJ19" s="132"/>
      <c r="CK19" s="138"/>
      <c r="CL19" s="139"/>
      <c r="CM19" s="133"/>
      <c r="CN19" s="133"/>
      <c r="CO19" s="133"/>
      <c r="CP19" s="133"/>
      <c r="CQ19" s="133"/>
      <c r="CR19" s="140"/>
      <c r="CS19" s="233"/>
    </row>
    <row r="20" spans="1:97" ht="9.75" customHeight="1" thickBot="1" x14ac:dyDescent="0.3">
      <c r="A20" s="125">
        <v>1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9"/>
      <c r="X20" s="244">
        <v>2</v>
      </c>
      <c r="Y20" s="242"/>
      <c r="Z20" s="242"/>
      <c r="AA20" s="242"/>
      <c r="AB20" s="242"/>
      <c r="AC20" s="243"/>
      <c r="AD20" s="241">
        <v>3</v>
      </c>
      <c r="AE20" s="242"/>
      <c r="AF20" s="245"/>
      <c r="AG20" s="130">
        <v>4</v>
      </c>
      <c r="AH20" s="126"/>
      <c r="AI20" s="126"/>
      <c r="AJ20" s="126"/>
      <c r="AK20" s="127"/>
      <c r="AL20" s="241">
        <v>5</v>
      </c>
      <c r="AM20" s="242"/>
      <c r="AN20" s="242"/>
      <c r="AO20" s="242"/>
      <c r="AP20" s="242"/>
      <c r="AQ20" s="242"/>
      <c r="AR20" s="242"/>
      <c r="AS20" s="245"/>
      <c r="AT20" s="244">
        <v>6</v>
      </c>
      <c r="AU20" s="242"/>
      <c r="AV20" s="242"/>
      <c r="AW20" s="242"/>
      <c r="AX20" s="242"/>
      <c r="AY20" s="242"/>
      <c r="AZ20" s="242"/>
      <c r="BA20" s="243"/>
      <c r="BB20" s="241">
        <v>7</v>
      </c>
      <c r="BC20" s="242"/>
      <c r="BD20" s="242"/>
      <c r="BE20" s="242"/>
      <c r="BF20" s="242"/>
      <c r="BG20" s="242"/>
      <c r="BH20" s="242"/>
      <c r="BI20" s="243"/>
      <c r="BJ20" s="241">
        <v>8</v>
      </c>
      <c r="BK20" s="242"/>
      <c r="BL20" s="242"/>
      <c r="BM20" s="242"/>
      <c r="BN20" s="242"/>
      <c r="BO20" s="242"/>
      <c r="BP20" s="242"/>
      <c r="BQ20" s="243"/>
      <c r="BR20" s="242">
        <v>9</v>
      </c>
      <c r="BS20" s="242"/>
      <c r="BT20" s="242"/>
      <c r="BU20" s="242"/>
      <c r="BV20" s="242"/>
      <c r="BW20" s="242"/>
      <c r="BX20" s="242"/>
      <c r="BY20" s="242"/>
      <c r="BZ20" s="241">
        <v>10</v>
      </c>
      <c r="CA20" s="242"/>
      <c r="CB20" s="242"/>
      <c r="CC20" s="242"/>
      <c r="CD20" s="242"/>
      <c r="CE20" s="242"/>
      <c r="CF20" s="242"/>
      <c r="CG20" s="243"/>
      <c r="CH20" s="125">
        <v>11</v>
      </c>
      <c r="CI20" s="126"/>
      <c r="CJ20" s="126"/>
      <c r="CK20" s="127"/>
      <c r="CL20" s="125">
        <v>12</v>
      </c>
      <c r="CM20" s="126"/>
      <c r="CN20" s="126"/>
      <c r="CO20" s="126"/>
      <c r="CP20" s="126"/>
      <c r="CQ20" s="126"/>
      <c r="CR20" s="127"/>
      <c r="CS20" s="56">
        <v>13</v>
      </c>
    </row>
    <row r="21" spans="1:97" ht="12.95" customHeight="1" thickTop="1" x14ac:dyDescent="0.2">
      <c r="A21" s="81" t="s">
        <v>9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114">
        <v>2379480009</v>
      </c>
      <c r="Y21" s="115"/>
      <c r="Z21" s="115"/>
      <c r="AA21" s="115"/>
      <c r="AB21" s="115"/>
      <c r="AC21" s="116"/>
      <c r="AD21" s="117">
        <v>796</v>
      </c>
      <c r="AE21" s="115"/>
      <c r="AF21" s="118"/>
      <c r="AG21" s="119" t="s">
        <v>12</v>
      </c>
      <c r="AH21" s="119"/>
      <c r="AI21" s="119"/>
      <c r="AJ21" s="119"/>
      <c r="AK21" s="120"/>
      <c r="AL21" s="121">
        <v>1</v>
      </c>
      <c r="AM21" s="122"/>
      <c r="AN21" s="122"/>
      <c r="AO21" s="122"/>
      <c r="AP21" s="122"/>
      <c r="AQ21" s="122"/>
      <c r="AR21" s="122"/>
      <c r="AS21" s="122"/>
      <c r="AT21" s="123">
        <v>1</v>
      </c>
      <c r="AU21" s="122"/>
      <c r="AV21" s="122"/>
      <c r="AW21" s="122"/>
      <c r="AX21" s="122"/>
      <c r="AY21" s="122"/>
      <c r="AZ21" s="122"/>
      <c r="BA21" s="124"/>
      <c r="BB21" s="103">
        <v>200</v>
      </c>
      <c r="BC21" s="104"/>
      <c r="BD21" s="104"/>
      <c r="BE21" s="104"/>
      <c r="BF21" s="104"/>
      <c r="BG21" s="104"/>
      <c r="BH21" s="104"/>
      <c r="BI21" s="105"/>
      <c r="BJ21" s="103">
        <v>200</v>
      </c>
      <c r="BK21" s="104"/>
      <c r="BL21" s="104"/>
      <c r="BM21" s="104"/>
      <c r="BN21" s="104"/>
      <c r="BO21" s="104"/>
      <c r="BP21" s="104"/>
      <c r="BQ21" s="105"/>
      <c r="BR21" s="103"/>
      <c r="BS21" s="104"/>
      <c r="BT21" s="104"/>
      <c r="BU21" s="104"/>
      <c r="BV21" s="104"/>
      <c r="BW21" s="104"/>
      <c r="BX21" s="104"/>
      <c r="BY21" s="105"/>
      <c r="BZ21" s="106">
        <v>200</v>
      </c>
      <c r="CA21" s="107"/>
      <c r="CB21" s="107"/>
      <c r="CC21" s="107"/>
      <c r="CD21" s="107"/>
      <c r="CE21" s="107"/>
      <c r="CF21" s="107"/>
      <c r="CG21" s="107"/>
      <c r="CH21" s="108"/>
      <c r="CI21" s="109"/>
      <c r="CJ21" s="109"/>
      <c r="CK21" s="110"/>
      <c r="CL21" s="111"/>
      <c r="CM21" s="112"/>
      <c r="CN21" s="112"/>
      <c r="CO21" s="112"/>
      <c r="CP21" s="112"/>
      <c r="CQ21" s="112"/>
      <c r="CR21" s="113"/>
      <c r="CS21" s="56">
        <v>1</v>
      </c>
    </row>
    <row r="22" spans="1:97" ht="12.95" customHeight="1" x14ac:dyDescent="0.2">
      <c r="A22" s="81" t="s">
        <v>13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3">
        <v>2332190029</v>
      </c>
      <c r="Y22" s="84"/>
      <c r="Z22" s="84"/>
      <c r="AA22" s="84"/>
      <c r="AB22" s="84"/>
      <c r="AC22" s="85"/>
      <c r="AD22" s="86">
        <v>796</v>
      </c>
      <c r="AE22" s="84"/>
      <c r="AF22" s="87"/>
      <c r="AG22" s="88" t="s">
        <v>12</v>
      </c>
      <c r="AH22" s="89"/>
      <c r="AI22" s="89"/>
      <c r="AJ22" s="89"/>
      <c r="AK22" s="90"/>
      <c r="AL22" s="91">
        <v>3</v>
      </c>
      <c r="AM22" s="92"/>
      <c r="AN22" s="92"/>
      <c r="AO22" s="92"/>
      <c r="AP22" s="92"/>
      <c r="AQ22" s="92"/>
      <c r="AR22" s="92"/>
      <c r="AS22" s="93"/>
      <c r="AT22" s="101">
        <v>3</v>
      </c>
      <c r="AU22" s="92"/>
      <c r="AV22" s="92"/>
      <c r="AW22" s="92"/>
      <c r="AX22" s="92"/>
      <c r="AY22" s="92"/>
      <c r="AZ22" s="92"/>
      <c r="BA22" s="102"/>
      <c r="BB22" s="97">
        <v>40</v>
      </c>
      <c r="BC22" s="98"/>
      <c r="BD22" s="98"/>
      <c r="BE22" s="98"/>
      <c r="BF22" s="98"/>
      <c r="BG22" s="98"/>
      <c r="BH22" s="98"/>
      <c r="BI22" s="99"/>
      <c r="BJ22" s="97">
        <v>120</v>
      </c>
      <c r="BK22" s="98"/>
      <c r="BL22" s="98"/>
      <c r="BM22" s="98"/>
      <c r="BN22" s="98"/>
      <c r="BO22" s="98"/>
      <c r="BP22" s="98"/>
      <c r="BQ22" s="99"/>
      <c r="BR22" s="97"/>
      <c r="BS22" s="98"/>
      <c r="BT22" s="98"/>
      <c r="BU22" s="98"/>
      <c r="BV22" s="98"/>
      <c r="BW22" s="98"/>
      <c r="BX22" s="98"/>
      <c r="BY22" s="99"/>
      <c r="BZ22" s="97">
        <v>120</v>
      </c>
      <c r="CA22" s="98"/>
      <c r="CB22" s="98"/>
      <c r="CC22" s="98"/>
      <c r="CD22" s="98"/>
      <c r="CE22" s="98"/>
      <c r="CF22" s="98"/>
      <c r="CG22" s="100"/>
      <c r="CH22" s="75"/>
      <c r="CI22" s="76"/>
      <c r="CJ22" s="76"/>
      <c r="CK22" s="77"/>
      <c r="CL22" s="78"/>
      <c r="CM22" s="79"/>
      <c r="CN22" s="79"/>
      <c r="CO22" s="79"/>
      <c r="CP22" s="79"/>
      <c r="CQ22" s="79"/>
      <c r="CR22" s="80"/>
      <c r="CS22" s="56">
        <v>1</v>
      </c>
    </row>
    <row r="23" spans="1:97" ht="12.95" customHeight="1" x14ac:dyDescent="0.2">
      <c r="A23" s="81" t="s">
        <v>16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3">
        <v>1650001811</v>
      </c>
      <c r="Y23" s="84"/>
      <c r="Z23" s="84"/>
      <c r="AA23" s="84"/>
      <c r="AB23" s="84"/>
      <c r="AC23" s="85"/>
      <c r="AD23" s="86">
        <v>796</v>
      </c>
      <c r="AE23" s="84"/>
      <c r="AF23" s="87"/>
      <c r="AG23" s="88" t="s">
        <v>12</v>
      </c>
      <c r="AH23" s="89"/>
      <c r="AI23" s="89"/>
      <c r="AJ23" s="89"/>
      <c r="AK23" s="90"/>
      <c r="AL23" s="91">
        <v>500</v>
      </c>
      <c r="AM23" s="92"/>
      <c r="AN23" s="92"/>
      <c r="AO23" s="92"/>
      <c r="AP23" s="92"/>
      <c r="AQ23" s="92"/>
      <c r="AR23" s="92"/>
      <c r="AS23" s="93"/>
      <c r="AT23" s="101">
        <v>500</v>
      </c>
      <c r="AU23" s="92"/>
      <c r="AV23" s="92"/>
      <c r="AW23" s="92"/>
      <c r="AX23" s="92"/>
      <c r="AY23" s="92"/>
      <c r="AZ23" s="92"/>
      <c r="BA23" s="102"/>
      <c r="BB23" s="97">
        <v>0.45</v>
      </c>
      <c r="BC23" s="98"/>
      <c r="BD23" s="98"/>
      <c r="BE23" s="98"/>
      <c r="BF23" s="98"/>
      <c r="BG23" s="98"/>
      <c r="BH23" s="98"/>
      <c r="BI23" s="99"/>
      <c r="BJ23" s="97">
        <v>225</v>
      </c>
      <c r="BK23" s="98"/>
      <c r="BL23" s="98"/>
      <c r="BM23" s="98"/>
      <c r="BN23" s="98"/>
      <c r="BO23" s="98"/>
      <c r="BP23" s="98"/>
      <c r="BQ23" s="99"/>
      <c r="BR23" s="97"/>
      <c r="BS23" s="98"/>
      <c r="BT23" s="98"/>
      <c r="BU23" s="98"/>
      <c r="BV23" s="98"/>
      <c r="BW23" s="98"/>
      <c r="BX23" s="98"/>
      <c r="BY23" s="99"/>
      <c r="BZ23" s="97">
        <v>225</v>
      </c>
      <c r="CA23" s="98"/>
      <c r="CB23" s="98"/>
      <c r="CC23" s="98"/>
      <c r="CD23" s="98"/>
      <c r="CE23" s="98"/>
      <c r="CF23" s="98"/>
      <c r="CG23" s="100"/>
      <c r="CH23" s="75"/>
      <c r="CI23" s="76"/>
      <c r="CJ23" s="76"/>
      <c r="CK23" s="77"/>
      <c r="CL23" s="78"/>
      <c r="CM23" s="79"/>
      <c r="CN23" s="79"/>
      <c r="CO23" s="79"/>
      <c r="CP23" s="79"/>
      <c r="CQ23" s="79"/>
      <c r="CR23" s="80"/>
      <c r="CS23" s="56">
        <v>1</v>
      </c>
    </row>
    <row r="24" spans="1:97" ht="12.95" customHeight="1" x14ac:dyDescent="0.2">
      <c r="A24" s="81" t="s">
        <v>19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3">
        <v>1271100119</v>
      </c>
      <c r="Y24" s="84"/>
      <c r="Z24" s="84"/>
      <c r="AA24" s="84"/>
      <c r="AB24" s="84"/>
      <c r="AC24" s="85"/>
      <c r="AD24" s="86">
        <v>796</v>
      </c>
      <c r="AE24" s="84"/>
      <c r="AF24" s="87"/>
      <c r="AG24" s="88" t="s">
        <v>12</v>
      </c>
      <c r="AH24" s="89"/>
      <c r="AI24" s="89"/>
      <c r="AJ24" s="89"/>
      <c r="AK24" s="90"/>
      <c r="AL24" s="91">
        <v>200</v>
      </c>
      <c r="AM24" s="92"/>
      <c r="AN24" s="92"/>
      <c r="AO24" s="92"/>
      <c r="AP24" s="92"/>
      <c r="AQ24" s="92"/>
      <c r="AR24" s="92"/>
      <c r="AS24" s="93"/>
      <c r="AT24" s="101">
        <v>200</v>
      </c>
      <c r="AU24" s="92"/>
      <c r="AV24" s="92"/>
      <c r="AW24" s="92"/>
      <c r="AX24" s="92"/>
      <c r="AY24" s="92"/>
      <c r="AZ24" s="92"/>
      <c r="BA24" s="102"/>
      <c r="BB24" s="97">
        <v>1.5</v>
      </c>
      <c r="BC24" s="98"/>
      <c r="BD24" s="98"/>
      <c r="BE24" s="98"/>
      <c r="BF24" s="98"/>
      <c r="BG24" s="98"/>
      <c r="BH24" s="98"/>
      <c r="BI24" s="99"/>
      <c r="BJ24" s="97">
        <v>300</v>
      </c>
      <c r="BK24" s="98"/>
      <c r="BL24" s="98"/>
      <c r="BM24" s="98"/>
      <c r="BN24" s="98"/>
      <c r="BO24" s="98"/>
      <c r="BP24" s="98"/>
      <c r="BQ24" s="99"/>
      <c r="BR24" s="97"/>
      <c r="BS24" s="98"/>
      <c r="BT24" s="98"/>
      <c r="BU24" s="98"/>
      <c r="BV24" s="98"/>
      <c r="BW24" s="98"/>
      <c r="BX24" s="98"/>
      <c r="BY24" s="99"/>
      <c r="BZ24" s="97">
        <v>300</v>
      </c>
      <c r="CA24" s="98"/>
      <c r="CB24" s="98"/>
      <c r="CC24" s="98"/>
      <c r="CD24" s="98"/>
      <c r="CE24" s="98"/>
      <c r="CF24" s="98"/>
      <c r="CG24" s="100"/>
      <c r="CH24" s="75"/>
      <c r="CI24" s="76"/>
      <c r="CJ24" s="76"/>
      <c r="CK24" s="77"/>
      <c r="CL24" s="78"/>
      <c r="CM24" s="79"/>
      <c r="CN24" s="79"/>
      <c r="CO24" s="79"/>
      <c r="CP24" s="79"/>
      <c r="CQ24" s="79"/>
      <c r="CR24" s="80"/>
      <c r="CS24" s="56">
        <v>3</v>
      </c>
    </row>
    <row r="25" spans="1:97" ht="12.95" customHeight="1" x14ac:dyDescent="0.2">
      <c r="A25" s="81" t="s">
        <v>22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3">
        <v>9693100417</v>
      </c>
      <c r="Y25" s="84"/>
      <c r="Z25" s="84"/>
      <c r="AA25" s="84"/>
      <c r="AB25" s="84"/>
      <c r="AC25" s="85"/>
      <c r="AD25" s="86">
        <v>796</v>
      </c>
      <c r="AE25" s="84"/>
      <c r="AF25" s="87"/>
      <c r="AG25" s="88" t="s">
        <v>12</v>
      </c>
      <c r="AH25" s="89"/>
      <c r="AI25" s="89"/>
      <c r="AJ25" s="89"/>
      <c r="AK25" s="90"/>
      <c r="AL25" s="91">
        <v>100</v>
      </c>
      <c r="AM25" s="92"/>
      <c r="AN25" s="92"/>
      <c r="AO25" s="92"/>
      <c r="AP25" s="92"/>
      <c r="AQ25" s="92"/>
      <c r="AR25" s="92"/>
      <c r="AS25" s="93"/>
      <c r="AT25" s="101">
        <v>100</v>
      </c>
      <c r="AU25" s="92"/>
      <c r="AV25" s="92"/>
      <c r="AW25" s="92"/>
      <c r="AX25" s="92"/>
      <c r="AY25" s="92"/>
      <c r="AZ25" s="92"/>
      <c r="BA25" s="102"/>
      <c r="BB25" s="97">
        <v>4</v>
      </c>
      <c r="BC25" s="98"/>
      <c r="BD25" s="98"/>
      <c r="BE25" s="98"/>
      <c r="BF25" s="98"/>
      <c r="BG25" s="98"/>
      <c r="BH25" s="98"/>
      <c r="BI25" s="99"/>
      <c r="BJ25" s="97">
        <v>400</v>
      </c>
      <c r="BK25" s="98"/>
      <c r="BL25" s="98"/>
      <c r="BM25" s="98"/>
      <c r="BN25" s="98"/>
      <c r="BO25" s="98"/>
      <c r="BP25" s="98"/>
      <c r="BQ25" s="99"/>
      <c r="BR25" s="97"/>
      <c r="BS25" s="98"/>
      <c r="BT25" s="98"/>
      <c r="BU25" s="98"/>
      <c r="BV25" s="98"/>
      <c r="BW25" s="98"/>
      <c r="BX25" s="98"/>
      <c r="BY25" s="99"/>
      <c r="BZ25" s="97">
        <v>400</v>
      </c>
      <c r="CA25" s="98"/>
      <c r="CB25" s="98"/>
      <c r="CC25" s="98"/>
      <c r="CD25" s="98"/>
      <c r="CE25" s="98"/>
      <c r="CF25" s="98"/>
      <c r="CG25" s="100"/>
      <c r="CH25" s="75"/>
      <c r="CI25" s="76"/>
      <c r="CJ25" s="76"/>
      <c r="CK25" s="77"/>
      <c r="CL25" s="78"/>
      <c r="CM25" s="79"/>
      <c r="CN25" s="79"/>
      <c r="CO25" s="79"/>
      <c r="CP25" s="79"/>
      <c r="CQ25" s="79"/>
      <c r="CR25" s="80"/>
      <c r="CS25" s="56">
        <v>6</v>
      </c>
    </row>
    <row r="26" spans="1:97" ht="12.95" customHeight="1" x14ac:dyDescent="0.2">
      <c r="A26" s="81" t="s">
        <v>25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3">
        <v>2313940019</v>
      </c>
      <c r="Y26" s="84"/>
      <c r="Z26" s="84"/>
      <c r="AA26" s="84"/>
      <c r="AB26" s="84"/>
      <c r="AC26" s="85"/>
      <c r="AD26" s="86">
        <v>796</v>
      </c>
      <c r="AE26" s="84"/>
      <c r="AF26" s="87"/>
      <c r="AG26" s="88" t="s">
        <v>12</v>
      </c>
      <c r="AH26" s="89"/>
      <c r="AI26" s="89"/>
      <c r="AJ26" s="89"/>
      <c r="AK26" s="90"/>
      <c r="AL26" s="91">
        <v>2</v>
      </c>
      <c r="AM26" s="92"/>
      <c r="AN26" s="92"/>
      <c r="AO26" s="92"/>
      <c r="AP26" s="92"/>
      <c r="AQ26" s="92"/>
      <c r="AR26" s="92"/>
      <c r="AS26" s="93"/>
      <c r="AT26" s="101">
        <v>2</v>
      </c>
      <c r="AU26" s="92"/>
      <c r="AV26" s="92"/>
      <c r="AW26" s="92"/>
      <c r="AX26" s="92"/>
      <c r="AY26" s="92"/>
      <c r="AZ26" s="92"/>
      <c r="BA26" s="102"/>
      <c r="BB26" s="97">
        <v>165</v>
      </c>
      <c r="BC26" s="98"/>
      <c r="BD26" s="98"/>
      <c r="BE26" s="98"/>
      <c r="BF26" s="98"/>
      <c r="BG26" s="98"/>
      <c r="BH26" s="98"/>
      <c r="BI26" s="99"/>
      <c r="BJ26" s="97">
        <v>330</v>
      </c>
      <c r="BK26" s="98"/>
      <c r="BL26" s="98"/>
      <c r="BM26" s="98"/>
      <c r="BN26" s="98"/>
      <c r="BO26" s="98"/>
      <c r="BP26" s="98"/>
      <c r="BQ26" s="99"/>
      <c r="BR26" s="97"/>
      <c r="BS26" s="98"/>
      <c r="BT26" s="98"/>
      <c r="BU26" s="98"/>
      <c r="BV26" s="98"/>
      <c r="BW26" s="98"/>
      <c r="BX26" s="98"/>
      <c r="BY26" s="99"/>
      <c r="BZ26" s="97">
        <v>330</v>
      </c>
      <c r="CA26" s="98"/>
      <c r="CB26" s="98"/>
      <c r="CC26" s="98"/>
      <c r="CD26" s="98"/>
      <c r="CE26" s="98"/>
      <c r="CF26" s="98"/>
      <c r="CG26" s="100"/>
      <c r="CH26" s="75"/>
      <c r="CI26" s="76"/>
      <c r="CJ26" s="76"/>
      <c r="CK26" s="77"/>
      <c r="CL26" s="78"/>
      <c r="CM26" s="79"/>
      <c r="CN26" s="79"/>
      <c r="CO26" s="79"/>
      <c r="CP26" s="79"/>
      <c r="CQ26" s="79"/>
      <c r="CR26" s="80"/>
      <c r="CS26" s="56">
        <v>6</v>
      </c>
    </row>
    <row r="27" spans="1:97" ht="12.95" customHeight="1" x14ac:dyDescent="0.2">
      <c r="A27" s="81" t="s">
        <v>29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3">
        <v>5767730005</v>
      </c>
      <c r="Y27" s="84"/>
      <c r="Z27" s="84"/>
      <c r="AA27" s="84"/>
      <c r="AB27" s="84"/>
      <c r="AC27" s="85"/>
      <c r="AD27" s="86">
        <v>796</v>
      </c>
      <c r="AE27" s="84"/>
      <c r="AF27" s="87"/>
      <c r="AG27" s="88" t="s">
        <v>12</v>
      </c>
      <c r="AH27" s="89"/>
      <c r="AI27" s="89"/>
      <c r="AJ27" s="89"/>
      <c r="AK27" s="90"/>
      <c r="AL27" s="91">
        <v>10</v>
      </c>
      <c r="AM27" s="92"/>
      <c r="AN27" s="92"/>
      <c r="AO27" s="92"/>
      <c r="AP27" s="92"/>
      <c r="AQ27" s="92"/>
      <c r="AR27" s="92"/>
      <c r="AS27" s="93"/>
      <c r="AT27" s="101">
        <v>10</v>
      </c>
      <c r="AU27" s="92"/>
      <c r="AV27" s="92"/>
      <c r="AW27" s="92"/>
      <c r="AX27" s="92"/>
      <c r="AY27" s="92"/>
      <c r="AZ27" s="92"/>
      <c r="BA27" s="102"/>
      <c r="BB27" s="97">
        <v>295</v>
      </c>
      <c r="BC27" s="98"/>
      <c r="BD27" s="98"/>
      <c r="BE27" s="98"/>
      <c r="BF27" s="98"/>
      <c r="BG27" s="98"/>
      <c r="BH27" s="98"/>
      <c r="BI27" s="99"/>
      <c r="BJ27" s="97">
        <v>2950</v>
      </c>
      <c r="BK27" s="98"/>
      <c r="BL27" s="98"/>
      <c r="BM27" s="98"/>
      <c r="BN27" s="98"/>
      <c r="BO27" s="98"/>
      <c r="BP27" s="98"/>
      <c r="BQ27" s="99"/>
      <c r="BR27" s="97"/>
      <c r="BS27" s="98"/>
      <c r="BT27" s="98"/>
      <c r="BU27" s="98"/>
      <c r="BV27" s="98"/>
      <c r="BW27" s="98"/>
      <c r="BX27" s="98"/>
      <c r="BY27" s="99"/>
      <c r="BZ27" s="97">
        <v>2950</v>
      </c>
      <c r="CA27" s="98"/>
      <c r="CB27" s="98"/>
      <c r="CC27" s="98"/>
      <c r="CD27" s="98"/>
      <c r="CE27" s="98"/>
      <c r="CF27" s="98"/>
      <c r="CG27" s="100"/>
      <c r="CH27" s="75"/>
      <c r="CI27" s="76"/>
      <c r="CJ27" s="76"/>
      <c r="CK27" s="77"/>
      <c r="CL27" s="78"/>
      <c r="CM27" s="79"/>
      <c r="CN27" s="79"/>
      <c r="CO27" s="79"/>
      <c r="CP27" s="79"/>
      <c r="CQ27" s="79"/>
      <c r="CR27" s="80"/>
      <c r="CS27" s="56">
        <v>7</v>
      </c>
    </row>
    <row r="28" spans="1:97" ht="12.95" customHeight="1" x14ac:dyDescent="0.2">
      <c r="A28" s="81" t="s">
        <v>32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3">
        <v>2248120352</v>
      </c>
      <c r="Y28" s="84"/>
      <c r="Z28" s="84"/>
      <c r="AA28" s="84"/>
      <c r="AB28" s="84"/>
      <c r="AC28" s="85"/>
      <c r="AD28" s="86">
        <v>796</v>
      </c>
      <c r="AE28" s="84"/>
      <c r="AF28" s="87"/>
      <c r="AG28" s="88" t="s">
        <v>12</v>
      </c>
      <c r="AH28" s="89"/>
      <c r="AI28" s="89"/>
      <c r="AJ28" s="89"/>
      <c r="AK28" s="90"/>
      <c r="AL28" s="91">
        <v>2</v>
      </c>
      <c r="AM28" s="92"/>
      <c r="AN28" s="92"/>
      <c r="AO28" s="92"/>
      <c r="AP28" s="92"/>
      <c r="AQ28" s="92"/>
      <c r="AR28" s="92"/>
      <c r="AS28" s="93"/>
      <c r="AT28" s="101">
        <v>2</v>
      </c>
      <c r="AU28" s="92"/>
      <c r="AV28" s="92"/>
      <c r="AW28" s="92"/>
      <c r="AX28" s="92"/>
      <c r="AY28" s="92"/>
      <c r="AZ28" s="92"/>
      <c r="BA28" s="102"/>
      <c r="BB28" s="97">
        <v>6.5</v>
      </c>
      <c r="BC28" s="98"/>
      <c r="BD28" s="98"/>
      <c r="BE28" s="98"/>
      <c r="BF28" s="98"/>
      <c r="BG28" s="98"/>
      <c r="BH28" s="98"/>
      <c r="BI28" s="99"/>
      <c r="BJ28" s="97">
        <v>13</v>
      </c>
      <c r="BK28" s="98"/>
      <c r="BL28" s="98"/>
      <c r="BM28" s="98"/>
      <c r="BN28" s="98"/>
      <c r="BO28" s="98"/>
      <c r="BP28" s="98"/>
      <c r="BQ28" s="99"/>
      <c r="BR28" s="97"/>
      <c r="BS28" s="98"/>
      <c r="BT28" s="98"/>
      <c r="BU28" s="98"/>
      <c r="BV28" s="98"/>
      <c r="BW28" s="98"/>
      <c r="BX28" s="98"/>
      <c r="BY28" s="99"/>
      <c r="BZ28" s="97">
        <v>13</v>
      </c>
      <c r="CA28" s="98"/>
      <c r="CB28" s="98"/>
      <c r="CC28" s="98"/>
      <c r="CD28" s="98"/>
      <c r="CE28" s="98"/>
      <c r="CF28" s="98"/>
      <c r="CG28" s="100"/>
      <c r="CH28" s="75"/>
      <c r="CI28" s="76"/>
      <c r="CJ28" s="76"/>
      <c r="CK28" s="77"/>
      <c r="CL28" s="78"/>
      <c r="CM28" s="79"/>
      <c r="CN28" s="79"/>
      <c r="CO28" s="79"/>
      <c r="CP28" s="79"/>
      <c r="CQ28" s="79"/>
      <c r="CR28" s="80"/>
      <c r="CS28" s="56">
        <v>8</v>
      </c>
    </row>
    <row r="29" spans="1:97" ht="12.95" customHeight="1" x14ac:dyDescent="0.2">
      <c r="A29" s="81" t="s">
        <v>35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3">
        <v>2248120234</v>
      </c>
      <c r="Y29" s="84"/>
      <c r="Z29" s="84"/>
      <c r="AA29" s="84"/>
      <c r="AB29" s="84"/>
      <c r="AC29" s="85"/>
      <c r="AD29" s="86">
        <v>796</v>
      </c>
      <c r="AE29" s="84"/>
      <c r="AF29" s="87"/>
      <c r="AG29" s="88" t="s">
        <v>12</v>
      </c>
      <c r="AH29" s="89"/>
      <c r="AI29" s="89"/>
      <c r="AJ29" s="89"/>
      <c r="AK29" s="90"/>
      <c r="AL29" s="91">
        <v>10</v>
      </c>
      <c r="AM29" s="92"/>
      <c r="AN29" s="92"/>
      <c r="AO29" s="92"/>
      <c r="AP29" s="92"/>
      <c r="AQ29" s="92"/>
      <c r="AR29" s="92"/>
      <c r="AS29" s="93"/>
      <c r="AT29" s="101">
        <v>10</v>
      </c>
      <c r="AU29" s="92"/>
      <c r="AV29" s="92"/>
      <c r="AW29" s="92"/>
      <c r="AX29" s="92"/>
      <c r="AY29" s="92"/>
      <c r="AZ29" s="92"/>
      <c r="BA29" s="102"/>
      <c r="BB29" s="97">
        <v>4.5</v>
      </c>
      <c r="BC29" s="98"/>
      <c r="BD29" s="98"/>
      <c r="BE29" s="98"/>
      <c r="BF29" s="98"/>
      <c r="BG29" s="98"/>
      <c r="BH29" s="98"/>
      <c r="BI29" s="99"/>
      <c r="BJ29" s="97">
        <v>45</v>
      </c>
      <c r="BK29" s="98"/>
      <c r="BL29" s="98"/>
      <c r="BM29" s="98"/>
      <c r="BN29" s="98"/>
      <c r="BO29" s="98"/>
      <c r="BP29" s="98"/>
      <c r="BQ29" s="99"/>
      <c r="BR29" s="97"/>
      <c r="BS29" s="98"/>
      <c r="BT29" s="98"/>
      <c r="BU29" s="98"/>
      <c r="BV29" s="98"/>
      <c r="BW29" s="98"/>
      <c r="BX29" s="98"/>
      <c r="BY29" s="99"/>
      <c r="BZ29" s="97">
        <v>45</v>
      </c>
      <c r="CA29" s="98"/>
      <c r="CB29" s="98"/>
      <c r="CC29" s="98"/>
      <c r="CD29" s="98"/>
      <c r="CE29" s="98"/>
      <c r="CF29" s="98"/>
      <c r="CG29" s="100"/>
      <c r="CH29" s="75"/>
      <c r="CI29" s="76"/>
      <c r="CJ29" s="76"/>
      <c r="CK29" s="77"/>
      <c r="CL29" s="78"/>
      <c r="CM29" s="79"/>
      <c r="CN29" s="79"/>
      <c r="CO29" s="79"/>
      <c r="CP29" s="79"/>
      <c r="CQ29" s="79"/>
      <c r="CR29" s="80"/>
      <c r="CS29" s="56">
        <v>8</v>
      </c>
    </row>
    <row r="30" spans="1:97" ht="12.95" customHeight="1" x14ac:dyDescent="0.2">
      <c r="A30" s="81" t="s">
        <v>35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3">
        <v>2248120272</v>
      </c>
      <c r="Y30" s="84"/>
      <c r="Z30" s="84"/>
      <c r="AA30" s="84"/>
      <c r="AB30" s="84"/>
      <c r="AC30" s="85"/>
      <c r="AD30" s="86">
        <v>796</v>
      </c>
      <c r="AE30" s="84"/>
      <c r="AF30" s="87"/>
      <c r="AG30" s="88" t="s">
        <v>12</v>
      </c>
      <c r="AH30" s="89"/>
      <c r="AI30" s="89"/>
      <c r="AJ30" s="89"/>
      <c r="AK30" s="90"/>
      <c r="AL30" s="91">
        <v>5</v>
      </c>
      <c r="AM30" s="92"/>
      <c r="AN30" s="92"/>
      <c r="AO30" s="92"/>
      <c r="AP30" s="92"/>
      <c r="AQ30" s="92"/>
      <c r="AR30" s="92"/>
      <c r="AS30" s="93"/>
      <c r="AT30" s="101">
        <v>5</v>
      </c>
      <c r="AU30" s="92"/>
      <c r="AV30" s="92"/>
      <c r="AW30" s="92"/>
      <c r="AX30" s="92"/>
      <c r="AY30" s="92"/>
      <c r="AZ30" s="92"/>
      <c r="BA30" s="102"/>
      <c r="BB30" s="97">
        <v>4</v>
      </c>
      <c r="BC30" s="98"/>
      <c r="BD30" s="98"/>
      <c r="BE30" s="98"/>
      <c r="BF30" s="98"/>
      <c r="BG30" s="98"/>
      <c r="BH30" s="98"/>
      <c r="BI30" s="99"/>
      <c r="BJ30" s="97">
        <v>20</v>
      </c>
      <c r="BK30" s="98"/>
      <c r="BL30" s="98"/>
      <c r="BM30" s="98"/>
      <c r="BN30" s="98"/>
      <c r="BO30" s="98"/>
      <c r="BP30" s="98"/>
      <c r="BQ30" s="99"/>
      <c r="BR30" s="97"/>
      <c r="BS30" s="98"/>
      <c r="BT30" s="98"/>
      <c r="BU30" s="98"/>
      <c r="BV30" s="98"/>
      <c r="BW30" s="98"/>
      <c r="BX30" s="98"/>
      <c r="BY30" s="99"/>
      <c r="BZ30" s="97">
        <v>20</v>
      </c>
      <c r="CA30" s="98"/>
      <c r="CB30" s="98"/>
      <c r="CC30" s="98"/>
      <c r="CD30" s="98"/>
      <c r="CE30" s="98"/>
      <c r="CF30" s="98"/>
      <c r="CG30" s="100"/>
      <c r="CH30" s="75"/>
      <c r="CI30" s="76"/>
      <c r="CJ30" s="76"/>
      <c r="CK30" s="77"/>
      <c r="CL30" s="78"/>
      <c r="CM30" s="79"/>
      <c r="CN30" s="79"/>
      <c r="CO30" s="79"/>
      <c r="CP30" s="79"/>
      <c r="CQ30" s="79"/>
      <c r="CR30" s="80"/>
      <c r="CS30" s="56">
        <v>8</v>
      </c>
    </row>
    <row r="31" spans="1:97" ht="12.95" customHeight="1" x14ac:dyDescent="0.2">
      <c r="A31" s="81" t="s">
        <v>41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3">
        <v>2248120265</v>
      </c>
      <c r="Y31" s="84"/>
      <c r="Z31" s="84"/>
      <c r="AA31" s="84"/>
      <c r="AB31" s="84"/>
      <c r="AC31" s="85"/>
      <c r="AD31" s="86">
        <v>796</v>
      </c>
      <c r="AE31" s="84"/>
      <c r="AF31" s="87"/>
      <c r="AG31" s="88" t="s">
        <v>12</v>
      </c>
      <c r="AH31" s="89"/>
      <c r="AI31" s="89"/>
      <c r="AJ31" s="89"/>
      <c r="AK31" s="90"/>
      <c r="AL31" s="91">
        <v>10</v>
      </c>
      <c r="AM31" s="92"/>
      <c r="AN31" s="92"/>
      <c r="AO31" s="92"/>
      <c r="AP31" s="92"/>
      <c r="AQ31" s="92"/>
      <c r="AR31" s="92"/>
      <c r="AS31" s="93"/>
      <c r="AT31" s="101">
        <v>10</v>
      </c>
      <c r="AU31" s="92"/>
      <c r="AV31" s="92"/>
      <c r="AW31" s="92"/>
      <c r="AX31" s="92"/>
      <c r="AY31" s="92"/>
      <c r="AZ31" s="92"/>
      <c r="BA31" s="102"/>
      <c r="BB31" s="97">
        <v>2.5</v>
      </c>
      <c r="BC31" s="98"/>
      <c r="BD31" s="98"/>
      <c r="BE31" s="98"/>
      <c r="BF31" s="98"/>
      <c r="BG31" s="98"/>
      <c r="BH31" s="98"/>
      <c r="BI31" s="99"/>
      <c r="BJ31" s="97">
        <v>25</v>
      </c>
      <c r="BK31" s="98"/>
      <c r="BL31" s="98"/>
      <c r="BM31" s="98"/>
      <c r="BN31" s="98"/>
      <c r="BO31" s="98"/>
      <c r="BP31" s="98"/>
      <c r="BQ31" s="99"/>
      <c r="BR31" s="97"/>
      <c r="BS31" s="98"/>
      <c r="BT31" s="98"/>
      <c r="BU31" s="98"/>
      <c r="BV31" s="98"/>
      <c r="BW31" s="98"/>
      <c r="BX31" s="98"/>
      <c r="BY31" s="99"/>
      <c r="BZ31" s="97">
        <v>25</v>
      </c>
      <c r="CA31" s="98"/>
      <c r="CB31" s="98"/>
      <c r="CC31" s="98"/>
      <c r="CD31" s="98"/>
      <c r="CE31" s="98"/>
      <c r="CF31" s="98"/>
      <c r="CG31" s="100"/>
      <c r="CH31" s="75"/>
      <c r="CI31" s="76"/>
      <c r="CJ31" s="76"/>
      <c r="CK31" s="77"/>
      <c r="CL31" s="78"/>
      <c r="CM31" s="79"/>
      <c r="CN31" s="79"/>
      <c r="CO31" s="79"/>
      <c r="CP31" s="79"/>
      <c r="CQ31" s="79"/>
      <c r="CR31" s="80"/>
      <c r="CS31" s="56">
        <v>8</v>
      </c>
    </row>
    <row r="32" spans="1:97" ht="12.95" customHeight="1" x14ac:dyDescent="0.2">
      <c r="A32" s="81" t="s">
        <v>44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3">
        <v>2248130079</v>
      </c>
      <c r="Y32" s="84"/>
      <c r="Z32" s="84"/>
      <c r="AA32" s="84"/>
      <c r="AB32" s="84"/>
      <c r="AC32" s="85"/>
      <c r="AD32" s="86">
        <v>796</v>
      </c>
      <c r="AE32" s="84"/>
      <c r="AF32" s="87"/>
      <c r="AG32" s="88" t="s">
        <v>12</v>
      </c>
      <c r="AH32" s="89"/>
      <c r="AI32" s="89"/>
      <c r="AJ32" s="89"/>
      <c r="AK32" s="90"/>
      <c r="AL32" s="91">
        <v>1</v>
      </c>
      <c r="AM32" s="92"/>
      <c r="AN32" s="92"/>
      <c r="AO32" s="92"/>
      <c r="AP32" s="92"/>
      <c r="AQ32" s="92"/>
      <c r="AR32" s="92"/>
      <c r="AS32" s="93"/>
      <c r="AT32" s="101">
        <v>1</v>
      </c>
      <c r="AU32" s="92"/>
      <c r="AV32" s="92"/>
      <c r="AW32" s="92"/>
      <c r="AX32" s="92"/>
      <c r="AY32" s="92"/>
      <c r="AZ32" s="92"/>
      <c r="BA32" s="102"/>
      <c r="BB32" s="97">
        <v>133</v>
      </c>
      <c r="BC32" s="98"/>
      <c r="BD32" s="98"/>
      <c r="BE32" s="98"/>
      <c r="BF32" s="98"/>
      <c r="BG32" s="98"/>
      <c r="BH32" s="98"/>
      <c r="BI32" s="99"/>
      <c r="BJ32" s="97">
        <v>133</v>
      </c>
      <c r="BK32" s="98"/>
      <c r="BL32" s="98"/>
      <c r="BM32" s="98"/>
      <c r="BN32" s="98"/>
      <c r="BO32" s="98"/>
      <c r="BP32" s="98"/>
      <c r="BQ32" s="99"/>
      <c r="BR32" s="97"/>
      <c r="BS32" s="98"/>
      <c r="BT32" s="98"/>
      <c r="BU32" s="98"/>
      <c r="BV32" s="98"/>
      <c r="BW32" s="98"/>
      <c r="BX32" s="98"/>
      <c r="BY32" s="99"/>
      <c r="BZ32" s="97">
        <v>133</v>
      </c>
      <c r="CA32" s="98"/>
      <c r="CB32" s="98"/>
      <c r="CC32" s="98"/>
      <c r="CD32" s="98"/>
      <c r="CE32" s="98"/>
      <c r="CF32" s="98"/>
      <c r="CG32" s="100"/>
      <c r="CH32" s="75"/>
      <c r="CI32" s="76"/>
      <c r="CJ32" s="76"/>
      <c r="CK32" s="77"/>
      <c r="CL32" s="78"/>
      <c r="CM32" s="79"/>
      <c r="CN32" s="79"/>
      <c r="CO32" s="79"/>
      <c r="CP32" s="79"/>
      <c r="CQ32" s="79"/>
      <c r="CR32" s="80"/>
      <c r="CS32" s="56">
        <v>8</v>
      </c>
    </row>
    <row r="33" spans="1:97" ht="12.95" customHeight="1" x14ac:dyDescent="0.2">
      <c r="A33" s="81" t="s">
        <v>46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3">
        <v>4951710001</v>
      </c>
      <c r="Y33" s="84"/>
      <c r="Z33" s="84"/>
      <c r="AA33" s="84"/>
      <c r="AB33" s="84"/>
      <c r="AC33" s="85"/>
      <c r="AD33" s="86">
        <v>796</v>
      </c>
      <c r="AE33" s="84"/>
      <c r="AF33" s="87"/>
      <c r="AG33" s="88" t="s">
        <v>12</v>
      </c>
      <c r="AH33" s="89"/>
      <c r="AI33" s="89"/>
      <c r="AJ33" s="89"/>
      <c r="AK33" s="90"/>
      <c r="AL33" s="91">
        <v>1</v>
      </c>
      <c r="AM33" s="92"/>
      <c r="AN33" s="92"/>
      <c r="AO33" s="92"/>
      <c r="AP33" s="92"/>
      <c r="AQ33" s="92"/>
      <c r="AR33" s="92"/>
      <c r="AS33" s="93"/>
      <c r="AT33" s="101">
        <v>1</v>
      </c>
      <c r="AU33" s="92"/>
      <c r="AV33" s="92"/>
      <c r="AW33" s="92"/>
      <c r="AX33" s="92"/>
      <c r="AY33" s="92"/>
      <c r="AZ33" s="92"/>
      <c r="BA33" s="102"/>
      <c r="BB33" s="97">
        <v>200</v>
      </c>
      <c r="BC33" s="98"/>
      <c r="BD33" s="98"/>
      <c r="BE33" s="98"/>
      <c r="BF33" s="98"/>
      <c r="BG33" s="98"/>
      <c r="BH33" s="98"/>
      <c r="BI33" s="99"/>
      <c r="BJ33" s="97">
        <v>200</v>
      </c>
      <c r="BK33" s="98"/>
      <c r="BL33" s="98"/>
      <c r="BM33" s="98"/>
      <c r="BN33" s="98"/>
      <c r="BO33" s="98"/>
      <c r="BP33" s="98"/>
      <c r="BQ33" s="99"/>
      <c r="BR33" s="97"/>
      <c r="BS33" s="98"/>
      <c r="BT33" s="98"/>
      <c r="BU33" s="98"/>
      <c r="BV33" s="98"/>
      <c r="BW33" s="98"/>
      <c r="BX33" s="98"/>
      <c r="BY33" s="99"/>
      <c r="BZ33" s="97">
        <v>200</v>
      </c>
      <c r="CA33" s="98"/>
      <c r="CB33" s="98"/>
      <c r="CC33" s="98"/>
      <c r="CD33" s="98"/>
      <c r="CE33" s="98"/>
      <c r="CF33" s="98"/>
      <c r="CG33" s="100"/>
      <c r="CH33" s="75"/>
      <c r="CI33" s="76"/>
      <c r="CJ33" s="76"/>
      <c r="CK33" s="77"/>
      <c r="CL33" s="78"/>
      <c r="CM33" s="79"/>
      <c r="CN33" s="79"/>
      <c r="CO33" s="79"/>
      <c r="CP33" s="79"/>
      <c r="CQ33" s="79"/>
      <c r="CR33" s="80"/>
      <c r="CS33" s="56">
        <v>8</v>
      </c>
    </row>
    <row r="34" spans="1:97" ht="12.95" customHeight="1" x14ac:dyDescent="0.2">
      <c r="A34" s="81" t="s">
        <v>49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3">
        <v>2248120070</v>
      </c>
      <c r="Y34" s="84"/>
      <c r="Z34" s="84"/>
      <c r="AA34" s="84"/>
      <c r="AB34" s="84"/>
      <c r="AC34" s="85"/>
      <c r="AD34" s="86">
        <v>6</v>
      </c>
      <c r="AE34" s="84"/>
      <c r="AF34" s="87"/>
      <c r="AG34" s="88" t="s">
        <v>53</v>
      </c>
      <c r="AH34" s="89"/>
      <c r="AI34" s="89"/>
      <c r="AJ34" s="89"/>
      <c r="AK34" s="90"/>
      <c r="AL34" s="91">
        <v>4</v>
      </c>
      <c r="AM34" s="92"/>
      <c r="AN34" s="92"/>
      <c r="AO34" s="92"/>
      <c r="AP34" s="92"/>
      <c r="AQ34" s="92"/>
      <c r="AR34" s="92"/>
      <c r="AS34" s="93"/>
      <c r="AT34" s="101">
        <v>4</v>
      </c>
      <c r="AU34" s="92"/>
      <c r="AV34" s="92"/>
      <c r="AW34" s="92"/>
      <c r="AX34" s="92"/>
      <c r="AY34" s="92"/>
      <c r="AZ34" s="92"/>
      <c r="BA34" s="102"/>
      <c r="BB34" s="97">
        <v>37</v>
      </c>
      <c r="BC34" s="98"/>
      <c r="BD34" s="98"/>
      <c r="BE34" s="98"/>
      <c r="BF34" s="98"/>
      <c r="BG34" s="98"/>
      <c r="BH34" s="98"/>
      <c r="BI34" s="99"/>
      <c r="BJ34" s="97">
        <v>148</v>
      </c>
      <c r="BK34" s="98"/>
      <c r="BL34" s="98"/>
      <c r="BM34" s="98"/>
      <c r="BN34" s="98"/>
      <c r="BO34" s="98"/>
      <c r="BP34" s="98"/>
      <c r="BQ34" s="99"/>
      <c r="BR34" s="97"/>
      <c r="BS34" s="98"/>
      <c r="BT34" s="98"/>
      <c r="BU34" s="98"/>
      <c r="BV34" s="98"/>
      <c r="BW34" s="98"/>
      <c r="BX34" s="98"/>
      <c r="BY34" s="99"/>
      <c r="BZ34" s="97">
        <v>148</v>
      </c>
      <c r="CA34" s="98"/>
      <c r="CB34" s="98"/>
      <c r="CC34" s="98"/>
      <c r="CD34" s="98"/>
      <c r="CE34" s="98"/>
      <c r="CF34" s="98"/>
      <c r="CG34" s="100"/>
      <c r="CH34" s="75"/>
      <c r="CI34" s="76"/>
      <c r="CJ34" s="76"/>
      <c r="CK34" s="77"/>
      <c r="CL34" s="78"/>
      <c r="CM34" s="79"/>
      <c r="CN34" s="79"/>
      <c r="CO34" s="79"/>
      <c r="CP34" s="79"/>
      <c r="CQ34" s="79"/>
      <c r="CR34" s="80"/>
      <c r="CS34" s="56">
        <v>8</v>
      </c>
    </row>
    <row r="35" spans="1:97" ht="12.95" customHeight="1" x14ac:dyDescent="0.2">
      <c r="A35" s="81" t="s">
        <v>54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3">
        <v>2248120089</v>
      </c>
      <c r="Y35" s="84"/>
      <c r="Z35" s="84"/>
      <c r="AA35" s="84"/>
      <c r="AB35" s="84"/>
      <c r="AC35" s="85"/>
      <c r="AD35" s="86">
        <v>796</v>
      </c>
      <c r="AE35" s="84"/>
      <c r="AF35" s="87"/>
      <c r="AG35" s="88" t="s">
        <v>12</v>
      </c>
      <c r="AH35" s="89"/>
      <c r="AI35" s="89"/>
      <c r="AJ35" s="89"/>
      <c r="AK35" s="90"/>
      <c r="AL35" s="91">
        <v>1</v>
      </c>
      <c r="AM35" s="92"/>
      <c r="AN35" s="92"/>
      <c r="AO35" s="92"/>
      <c r="AP35" s="92"/>
      <c r="AQ35" s="92"/>
      <c r="AR35" s="92"/>
      <c r="AS35" s="93"/>
      <c r="AT35" s="101">
        <v>1</v>
      </c>
      <c r="AU35" s="92"/>
      <c r="AV35" s="92"/>
      <c r="AW35" s="92"/>
      <c r="AX35" s="92"/>
      <c r="AY35" s="92"/>
      <c r="AZ35" s="92"/>
      <c r="BA35" s="102"/>
      <c r="BB35" s="97">
        <v>15</v>
      </c>
      <c r="BC35" s="98"/>
      <c r="BD35" s="98"/>
      <c r="BE35" s="98"/>
      <c r="BF35" s="98"/>
      <c r="BG35" s="98"/>
      <c r="BH35" s="98"/>
      <c r="BI35" s="99"/>
      <c r="BJ35" s="97">
        <v>15</v>
      </c>
      <c r="BK35" s="98"/>
      <c r="BL35" s="98"/>
      <c r="BM35" s="98"/>
      <c r="BN35" s="98"/>
      <c r="BO35" s="98"/>
      <c r="BP35" s="98"/>
      <c r="BQ35" s="99"/>
      <c r="BR35" s="97"/>
      <c r="BS35" s="98"/>
      <c r="BT35" s="98"/>
      <c r="BU35" s="98"/>
      <c r="BV35" s="98"/>
      <c r="BW35" s="98"/>
      <c r="BX35" s="98"/>
      <c r="BY35" s="99"/>
      <c r="BZ35" s="97">
        <v>15</v>
      </c>
      <c r="CA35" s="98"/>
      <c r="CB35" s="98"/>
      <c r="CC35" s="98"/>
      <c r="CD35" s="98"/>
      <c r="CE35" s="98"/>
      <c r="CF35" s="98"/>
      <c r="CG35" s="100"/>
      <c r="CH35" s="75"/>
      <c r="CI35" s="76"/>
      <c r="CJ35" s="76"/>
      <c r="CK35" s="77"/>
      <c r="CL35" s="78"/>
      <c r="CM35" s="79"/>
      <c r="CN35" s="79"/>
      <c r="CO35" s="79"/>
      <c r="CP35" s="79"/>
      <c r="CQ35" s="79"/>
      <c r="CR35" s="80"/>
      <c r="CS35" s="56">
        <v>8</v>
      </c>
    </row>
    <row r="36" spans="1:97" ht="12.95" customHeight="1" x14ac:dyDescent="0.2">
      <c r="A36" s="81" t="s">
        <v>56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3">
        <v>2248110017</v>
      </c>
      <c r="Y36" s="84"/>
      <c r="Z36" s="84"/>
      <c r="AA36" s="84"/>
      <c r="AB36" s="84"/>
      <c r="AC36" s="85"/>
      <c r="AD36" s="86">
        <v>796</v>
      </c>
      <c r="AE36" s="84"/>
      <c r="AF36" s="87"/>
      <c r="AG36" s="88" t="s">
        <v>12</v>
      </c>
      <c r="AH36" s="89"/>
      <c r="AI36" s="89"/>
      <c r="AJ36" s="89"/>
      <c r="AK36" s="90"/>
      <c r="AL36" s="91">
        <v>1</v>
      </c>
      <c r="AM36" s="92"/>
      <c r="AN36" s="92"/>
      <c r="AO36" s="92"/>
      <c r="AP36" s="92"/>
      <c r="AQ36" s="92"/>
      <c r="AR36" s="92"/>
      <c r="AS36" s="93"/>
      <c r="AT36" s="101">
        <v>1</v>
      </c>
      <c r="AU36" s="92"/>
      <c r="AV36" s="92"/>
      <c r="AW36" s="92"/>
      <c r="AX36" s="92"/>
      <c r="AY36" s="92"/>
      <c r="AZ36" s="92"/>
      <c r="BA36" s="102"/>
      <c r="BB36" s="97">
        <v>79</v>
      </c>
      <c r="BC36" s="98"/>
      <c r="BD36" s="98"/>
      <c r="BE36" s="98"/>
      <c r="BF36" s="98"/>
      <c r="BG36" s="98"/>
      <c r="BH36" s="98"/>
      <c r="BI36" s="99"/>
      <c r="BJ36" s="97">
        <v>79</v>
      </c>
      <c r="BK36" s="98"/>
      <c r="BL36" s="98"/>
      <c r="BM36" s="98"/>
      <c r="BN36" s="98"/>
      <c r="BO36" s="98"/>
      <c r="BP36" s="98"/>
      <c r="BQ36" s="99"/>
      <c r="BR36" s="97"/>
      <c r="BS36" s="98"/>
      <c r="BT36" s="98"/>
      <c r="BU36" s="98"/>
      <c r="BV36" s="98"/>
      <c r="BW36" s="98"/>
      <c r="BX36" s="98"/>
      <c r="BY36" s="99"/>
      <c r="BZ36" s="97">
        <v>79</v>
      </c>
      <c r="CA36" s="98"/>
      <c r="CB36" s="98"/>
      <c r="CC36" s="98"/>
      <c r="CD36" s="98"/>
      <c r="CE36" s="98"/>
      <c r="CF36" s="98"/>
      <c r="CG36" s="100"/>
      <c r="CH36" s="75"/>
      <c r="CI36" s="76"/>
      <c r="CJ36" s="76"/>
      <c r="CK36" s="77"/>
      <c r="CL36" s="78"/>
      <c r="CM36" s="79"/>
      <c r="CN36" s="79"/>
      <c r="CO36" s="79"/>
      <c r="CP36" s="79"/>
      <c r="CQ36" s="79"/>
      <c r="CR36" s="80"/>
      <c r="CS36" s="56">
        <v>8</v>
      </c>
    </row>
    <row r="37" spans="1:97" ht="12.95" customHeight="1" x14ac:dyDescent="0.2">
      <c r="A37" s="81" t="s">
        <v>58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3">
        <v>4951140011</v>
      </c>
      <c r="Y37" s="84"/>
      <c r="Z37" s="84"/>
      <c r="AA37" s="84"/>
      <c r="AB37" s="84"/>
      <c r="AC37" s="85"/>
      <c r="AD37" s="86">
        <v>796</v>
      </c>
      <c r="AE37" s="84"/>
      <c r="AF37" s="87"/>
      <c r="AG37" s="88" t="s">
        <v>12</v>
      </c>
      <c r="AH37" s="89"/>
      <c r="AI37" s="89"/>
      <c r="AJ37" s="89"/>
      <c r="AK37" s="90"/>
      <c r="AL37" s="91">
        <v>1</v>
      </c>
      <c r="AM37" s="92"/>
      <c r="AN37" s="92"/>
      <c r="AO37" s="92"/>
      <c r="AP37" s="92"/>
      <c r="AQ37" s="92"/>
      <c r="AR37" s="92"/>
      <c r="AS37" s="93"/>
      <c r="AT37" s="101">
        <v>1</v>
      </c>
      <c r="AU37" s="92"/>
      <c r="AV37" s="92"/>
      <c r="AW37" s="92"/>
      <c r="AX37" s="92"/>
      <c r="AY37" s="92"/>
      <c r="AZ37" s="92"/>
      <c r="BA37" s="102"/>
      <c r="BB37" s="97">
        <v>500</v>
      </c>
      <c r="BC37" s="98"/>
      <c r="BD37" s="98"/>
      <c r="BE37" s="98"/>
      <c r="BF37" s="98"/>
      <c r="BG37" s="98"/>
      <c r="BH37" s="98"/>
      <c r="BI37" s="99"/>
      <c r="BJ37" s="97">
        <v>500</v>
      </c>
      <c r="BK37" s="98"/>
      <c r="BL37" s="98"/>
      <c r="BM37" s="98"/>
      <c r="BN37" s="98"/>
      <c r="BO37" s="98"/>
      <c r="BP37" s="98"/>
      <c r="BQ37" s="99"/>
      <c r="BR37" s="97"/>
      <c r="BS37" s="98"/>
      <c r="BT37" s="98"/>
      <c r="BU37" s="98"/>
      <c r="BV37" s="98"/>
      <c r="BW37" s="98"/>
      <c r="BX37" s="98"/>
      <c r="BY37" s="99"/>
      <c r="BZ37" s="97">
        <v>500</v>
      </c>
      <c r="CA37" s="98"/>
      <c r="CB37" s="98"/>
      <c r="CC37" s="98"/>
      <c r="CD37" s="98"/>
      <c r="CE37" s="98"/>
      <c r="CF37" s="98"/>
      <c r="CG37" s="100"/>
      <c r="CH37" s="75"/>
      <c r="CI37" s="76"/>
      <c r="CJ37" s="76"/>
      <c r="CK37" s="77"/>
      <c r="CL37" s="78"/>
      <c r="CM37" s="79"/>
      <c r="CN37" s="79"/>
      <c r="CO37" s="79"/>
      <c r="CP37" s="79"/>
      <c r="CQ37" s="79"/>
      <c r="CR37" s="80"/>
      <c r="CS37" s="56">
        <v>8</v>
      </c>
    </row>
    <row r="38" spans="1:97" ht="12.95" customHeight="1" x14ac:dyDescent="0.2">
      <c r="A38" s="81" t="s">
        <v>9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3">
        <v>2379480157</v>
      </c>
      <c r="Y38" s="84"/>
      <c r="Z38" s="84"/>
      <c r="AA38" s="84"/>
      <c r="AB38" s="84"/>
      <c r="AC38" s="85"/>
      <c r="AD38" s="86">
        <v>796</v>
      </c>
      <c r="AE38" s="84"/>
      <c r="AF38" s="87"/>
      <c r="AG38" s="88" t="s">
        <v>12</v>
      </c>
      <c r="AH38" s="89"/>
      <c r="AI38" s="89"/>
      <c r="AJ38" s="89"/>
      <c r="AK38" s="90"/>
      <c r="AL38" s="91">
        <v>1</v>
      </c>
      <c r="AM38" s="92"/>
      <c r="AN38" s="92"/>
      <c r="AO38" s="92"/>
      <c r="AP38" s="92"/>
      <c r="AQ38" s="92"/>
      <c r="AR38" s="92"/>
      <c r="AS38" s="93"/>
      <c r="AT38" s="101">
        <v>1</v>
      </c>
      <c r="AU38" s="92"/>
      <c r="AV38" s="92"/>
      <c r="AW38" s="92"/>
      <c r="AX38" s="92"/>
      <c r="AY38" s="92"/>
      <c r="AZ38" s="92"/>
      <c r="BA38" s="102"/>
      <c r="BB38" s="97">
        <v>90</v>
      </c>
      <c r="BC38" s="98"/>
      <c r="BD38" s="98"/>
      <c r="BE38" s="98"/>
      <c r="BF38" s="98"/>
      <c r="BG38" s="98"/>
      <c r="BH38" s="98"/>
      <c r="BI38" s="99"/>
      <c r="BJ38" s="97">
        <v>90</v>
      </c>
      <c r="BK38" s="98"/>
      <c r="BL38" s="98"/>
      <c r="BM38" s="98"/>
      <c r="BN38" s="98"/>
      <c r="BO38" s="98"/>
      <c r="BP38" s="98"/>
      <c r="BQ38" s="99"/>
      <c r="BR38" s="97"/>
      <c r="BS38" s="98"/>
      <c r="BT38" s="98"/>
      <c r="BU38" s="98"/>
      <c r="BV38" s="98"/>
      <c r="BW38" s="98"/>
      <c r="BX38" s="98"/>
      <c r="BY38" s="99"/>
      <c r="BZ38" s="97">
        <v>90</v>
      </c>
      <c r="CA38" s="98"/>
      <c r="CB38" s="98"/>
      <c r="CC38" s="98"/>
      <c r="CD38" s="98"/>
      <c r="CE38" s="98"/>
      <c r="CF38" s="98"/>
      <c r="CG38" s="100"/>
      <c r="CH38" s="75"/>
      <c r="CI38" s="76"/>
      <c r="CJ38" s="76"/>
      <c r="CK38" s="77"/>
      <c r="CL38" s="78"/>
      <c r="CM38" s="79"/>
      <c r="CN38" s="79"/>
      <c r="CO38" s="79"/>
      <c r="CP38" s="79"/>
      <c r="CQ38" s="79"/>
      <c r="CR38" s="80"/>
      <c r="CS38" s="56">
        <v>13</v>
      </c>
    </row>
    <row r="39" spans="1:97" ht="12.95" customHeight="1" x14ac:dyDescent="0.2">
      <c r="A39" s="81" t="s">
        <v>62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3">
        <v>3187895231</v>
      </c>
      <c r="Y39" s="84"/>
      <c r="Z39" s="84"/>
      <c r="AA39" s="84"/>
      <c r="AB39" s="84"/>
      <c r="AC39" s="85"/>
      <c r="AD39" s="86">
        <v>796</v>
      </c>
      <c r="AE39" s="84"/>
      <c r="AF39" s="87"/>
      <c r="AG39" s="88" t="s">
        <v>12</v>
      </c>
      <c r="AH39" s="89"/>
      <c r="AI39" s="89"/>
      <c r="AJ39" s="89"/>
      <c r="AK39" s="90"/>
      <c r="AL39" s="91">
        <v>1</v>
      </c>
      <c r="AM39" s="92"/>
      <c r="AN39" s="92"/>
      <c r="AO39" s="92"/>
      <c r="AP39" s="92"/>
      <c r="AQ39" s="92"/>
      <c r="AR39" s="92"/>
      <c r="AS39" s="93"/>
      <c r="AT39" s="101">
        <v>1</v>
      </c>
      <c r="AU39" s="92"/>
      <c r="AV39" s="92"/>
      <c r="AW39" s="92"/>
      <c r="AX39" s="92"/>
      <c r="AY39" s="92"/>
      <c r="AZ39" s="92"/>
      <c r="BA39" s="102"/>
      <c r="BB39" s="97">
        <v>204</v>
      </c>
      <c r="BC39" s="98"/>
      <c r="BD39" s="98"/>
      <c r="BE39" s="98"/>
      <c r="BF39" s="98"/>
      <c r="BG39" s="98"/>
      <c r="BH39" s="98"/>
      <c r="BI39" s="99"/>
      <c r="BJ39" s="97">
        <v>204</v>
      </c>
      <c r="BK39" s="98"/>
      <c r="BL39" s="98"/>
      <c r="BM39" s="98"/>
      <c r="BN39" s="98"/>
      <c r="BO39" s="98"/>
      <c r="BP39" s="98"/>
      <c r="BQ39" s="99"/>
      <c r="BR39" s="97"/>
      <c r="BS39" s="98"/>
      <c r="BT39" s="98"/>
      <c r="BU39" s="98"/>
      <c r="BV39" s="98"/>
      <c r="BW39" s="98"/>
      <c r="BX39" s="98"/>
      <c r="BY39" s="99"/>
      <c r="BZ39" s="97">
        <v>204</v>
      </c>
      <c r="CA39" s="98"/>
      <c r="CB39" s="98"/>
      <c r="CC39" s="98"/>
      <c r="CD39" s="98"/>
      <c r="CE39" s="98"/>
      <c r="CF39" s="98"/>
      <c r="CG39" s="100"/>
      <c r="CH39" s="75"/>
      <c r="CI39" s="76"/>
      <c r="CJ39" s="76"/>
      <c r="CK39" s="77"/>
      <c r="CL39" s="78"/>
      <c r="CM39" s="79"/>
      <c r="CN39" s="79"/>
      <c r="CO39" s="79"/>
      <c r="CP39" s="79"/>
      <c r="CQ39" s="79"/>
      <c r="CR39" s="80"/>
      <c r="CS39" s="56">
        <v>13</v>
      </c>
    </row>
    <row r="40" spans="1:97" ht="12.95" customHeight="1" x14ac:dyDescent="0.2">
      <c r="A40" s="81" t="s">
        <v>62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3">
        <v>4981110111</v>
      </c>
      <c r="Y40" s="84"/>
      <c r="Z40" s="84"/>
      <c r="AA40" s="84"/>
      <c r="AB40" s="84"/>
      <c r="AC40" s="85"/>
      <c r="AD40" s="86">
        <v>796</v>
      </c>
      <c r="AE40" s="84"/>
      <c r="AF40" s="87"/>
      <c r="AG40" s="88" t="s">
        <v>12</v>
      </c>
      <c r="AH40" s="89"/>
      <c r="AI40" s="89"/>
      <c r="AJ40" s="89"/>
      <c r="AK40" s="90"/>
      <c r="AL40" s="91">
        <v>1</v>
      </c>
      <c r="AM40" s="92"/>
      <c r="AN40" s="92"/>
      <c r="AO40" s="92"/>
      <c r="AP40" s="92"/>
      <c r="AQ40" s="92"/>
      <c r="AR40" s="92"/>
      <c r="AS40" s="93"/>
      <c r="AT40" s="101">
        <v>1</v>
      </c>
      <c r="AU40" s="92"/>
      <c r="AV40" s="92"/>
      <c r="AW40" s="92"/>
      <c r="AX40" s="92"/>
      <c r="AY40" s="92"/>
      <c r="AZ40" s="92"/>
      <c r="BA40" s="102"/>
      <c r="BB40" s="97">
        <v>135</v>
      </c>
      <c r="BC40" s="98"/>
      <c r="BD40" s="98"/>
      <c r="BE40" s="98"/>
      <c r="BF40" s="98"/>
      <c r="BG40" s="98"/>
      <c r="BH40" s="98"/>
      <c r="BI40" s="99"/>
      <c r="BJ40" s="97">
        <v>135</v>
      </c>
      <c r="BK40" s="98"/>
      <c r="BL40" s="98"/>
      <c r="BM40" s="98"/>
      <c r="BN40" s="98"/>
      <c r="BO40" s="98"/>
      <c r="BP40" s="98"/>
      <c r="BQ40" s="99"/>
      <c r="BR40" s="97"/>
      <c r="BS40" s="98"/>
      <c r="BT40" s="98"/>
      <c r="BU40" s="98"/>
      <c r="BV40" s="98"/>
      <c r="BW40" s="98"/>
      <c r="BX40" s="98"/>
      <c r="BY40" s="99"/>
      <c r="BZ40" s="97">
        <v>135</v>
      </c>
      <c r="CA40" s="98"/>
      <c r="CB40" s="98"/>
      <c r="CC40" s="98"/>
      <c r="CD40" s="98"/>
      <c r="CE40" s="98"/>
      <c r="CF40" s="98"/>
      <c r="CG40" s="100"/>
      <c r="CH40" s="75"/>
      <c r="CI40" s="76"/>
      <c r="CJ40" s="76"/>
      <c r="CK40" s="77"/>
      <c r="CL40" s="78"/>
      <c r="CM40" s="79"/>
      <c r="CN40" s="79"/>
      <c r="CO40" s="79"/>
      <c r="CP40" s="79"/>
      <c r="CQ40" s="79"/>
      <c r="CR40" s="80"/>
      <c r="CS40" s="56">
        <v>13</v>
      </c>
    </row>
    <row r="41" spans="1:97" ht="12.95" customHeight="1" x14ac:dyDescent="0.2">
      <c r="A41" s="81" t="s">
        <v>13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3">
        <v>2332190014</v>
      </c>
      <c r="Y41" s="84"/>
      <c r="Z41" s="84"/>
      <c r="AA41" s="84"/>
      <c r="AB41" s="84"/>
      <c r="AC41" s="85"/>
      <c r="AD41" s="86">
        <v>796</v>
      </c>
      <c r="AE41" s="84"/>
      <c r="AF41" s="87"/>
      <c r="AG41" s="88" t="s">
        <v>12</v>
      </c>
      <c r="AH41" s="89"/>
      <c r="AI41" s="89"/>
      <c r="AJ41" s="89"/>
      <c r="AK41" s="90"/>
      <c r="AL41" s="91">
        <v>6</v>
      </c>
      <c r="AM41" s="92"/>
      <c r="AN41" s="92"/>
      <c r="AO41" s="92"/>
      <c r="AP41" s="92"/>
      <c r="AQ41" s="92"/>
      <c r="AR41" s="92"/>
      <c r="AS41" s="93"/>
      <c r="AT41" s="101">
        <v>6</v>
      </c>
      <c r="AU41" s="92"/>
      <c r="AV41" s="92"/>
      <c r="AW41" s="92"/>
      <c r="AX41" s="92"/>
      <c r="AY41" s="92"/>
      <c r="AZ41" s="92"/>
      <c r="BA41" s="102"/>
      <c r="BB41" s="97">
        <v>50</v>
      </c>
      <c r="BC41" s="98"/>
      <c r="BD41" s="98"/>
      <c r="BE41" s="98"/>
      <c r="BF41" s="98"/>
      <c r="BG41" s="98"/>
      <c r="BH41" s="98"/>
      <c r="BI41" s="99"/>
      <c r="BJ41" s="97">
        <v>300</v>
      </c>
      <c r="BK41" s="98"/>
      <c r="BL41" s="98"/>
      <c r="BM41" s="98"/>
      <c r="BN41" s="98"/>
      <c r="BO41" s="98"/>
      <c r="BP41" s="98"/>
      <c r="BQ41" s="99"/>
      <c r="BR41" s="97"/>
      <c r="BS41" s="98"/>
      <c r="BT41" s="98"/>
      <c r="BU41" s="98"/>
      <c r="BV41" s="98"/>
      <c r="BW41" s="98"/>
      <c r="BX41" s="98"/>
      <c r="BY41" s="99"/>
      <c r="BZ41" s="97">
        <v>300</v>
      </c>
      <c r="CA41" s="98"/>
      <c r="CB41" s="98"/>
      <c r="CC41" s="98"/>
      <c r="CD41" s="98"/>
      <c r="CE41" s="98"/>
      <c r="CF41" s="98"/>
      <c r="CG41" s="100"/>
      <c r="CH41" s="75"/>
      <c r="CI41" s="76"/>
      <c r="CJ41" s="76"/>
      <c r="CK41" s="77"/>
      <c r="CL41" s="78"/>
      <c r="CM41" s="79"/>
      <c r="CN41" s="79"/>
      <c r="CO41" s="79"/>
      <c r="CP41" s="79"/>
      <c r="CQ41" s="79"/>
      <c r="CR41" s="80"/>
      <c r="CS41" s="56">
        <v>13</v>
      </c>
    </row>
    <row r="42" spans="1:97" ht="12.95" customHeight="1" x14ac:dyDescent="0.2">
      <c r="A42" s="81" t="s">
        <v>67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3">
        <v>2559290005</v>
      </c>
      <c r="Y42" s="84"/>
      <c r="Z42" s="84"/>
      <c r="AA42" s="84"/>
      <c r="AB42" s="84"/>
      <c r="AC42" s="85"/>
      <c r="AD42" s="86">
        <v>6</v>
      </c>
      <c r="AE42" s="84"/>
      <c r="AF42" s="87"/>
      <c r="AG42" s="88" t="s">
        <v>53</v>
      </c>
      <c r="AH42" s="89"/>
      <c r="AI42" s="89"/>
      <c r="AJ42" s="89"/>
      <c r="AK42" s="90"/>
      <c r="AL42" s="91">
        <v>15</v>
      </c>
      <c r="AM42" s="92"/>
      <c r="AN42" s="92"/>
      <c r="AO42" s="92"/>
      <c r="AP42" s="92"/>
      <c r="AQ42" s="92"/>
      <c r="AR42" s="92"/>
      <c r="AS42" s="93"/>
      <c r="AT42" s="101">
        <v>15</v>
      </c>
      <c r="AU42" s="92"/>
      <c r="AV42" s="92"/>
      <c r="AW42" s="92"/>
      <c r="AX42" s="92"/>
      <c r="AY42" s="92"/>
      <c r="AZ42" s="92"/>
      <c r="BA42" s="102"/>
      <c r="BB42" s="97">
        <v>120</v>
      </c>
      <c r="BC42" s="98"/>
      <c r="BD42" s="98"/>
      <c r="BE42" s="98"/>
      <c r="BF42" s="98"/>
      <c r="BG42" s="98"/>
      <c r="BH42" s="98"/>
      <c r="BI42" s="99"/>
      <c r="BJ42" s="97">
        <v>1800</v>
      </c>
      <c r="BK42" s="98"/>
      <c r="BL42" s="98"/>
      <c r="BM42" s="98"/>
      <c r="BN42" s="98"/>
      <c r="BO42" s="98"/>
      <c r="BP42" s="98"/>
      <c r="BQ42" s="99"/>
      <c r="BR42" s="97"/>
      <c r="BS42" s="98"/>
      <c r="BT42" s="98"/>
      <c r="BU42" s="98"/>
      <c r="BV42" s="98"/>
      <c r="BW42" s="98"/>
      <c r="BX42" s="98"/>
      <c r="BY42" s="99"/>
      <c r="BZ42" s="97">
        <v>1800</v>
      </c>
      <c r="CA42" s="98"/>
      <c r="CB42" s="98"/>
      <c r="CC42" s="98"/>
      <c r="CD42" s="98"/>
      <c r="CE42" s="98"/>
      <c r="CF42" s="98"/>
      <c r="CG42" s="100"/>
      <c r="CH42" s="75"/>
      <c r="CI42" s="76"/>
      <c r="CJ42" s="76"/>
      <c r="CK42" s="77"/>
      <c r="CL42" s="78"/>
      <c r="CM42" s="79"/>
      <c r="CN42" s="79"/>
      <c r="CO42" s="79"/>
      <c r="CP42" s="79"/>
      <c r="CQ42" s="79"/>
      <c r="CR42" s="80"/>
      <c r="CS42" s="56">
        <v>14</v>
      </c>
    </row>
    <row r="43" spans="1:97" ht="12.95" customHeight="1" x14ac:dyDescent="0.2">
      <c r="A43" s="81" t="s">
        <v>70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3">
        <v>5275220014</v>
      </c>
      <c r="Y43" s="84"/>
      <c r="Z43" s="84"/>
      <c r="AA43" s="84"/>
      <c r="AB43" s="84"/>
      <c r="AC43" s="85"/>
      <c r="AD43" s="86">
        <v>796</v>
      </c>
      <c r="AE43" s="84"/>
      <c r="AF43" s="87"/>
      <c r="AG43" s="88" t="s">
        <v>12</v>
      </c>
      <c r="AH43" s="89"/>
      <c r="AI43" s="89"/>
      <c r="AJ43" s="89"/>
      <c r="AK43" s="90"/>
      <c r="AL43" s="91">
        <v>3</v>
      </c>
      <c r="AM43" s="92"/>
      <c r="AN43" s="92"/>
      <c r="AO43" s="92"/>
      <c r="AP43" s="92"/>
      <c r="AQ43" s="92"/>
      <c r="AR43" s="92"/>
      <c r="AS43" s="93"/>
      <c r="AT43" s="101">
        <v>3</v>
      </c>
      <c r="AU43" s="92"/>
      <c r="AV43" s="92"/>
      <c r="AW43" s="92"/>
      <c r="AX43" s="92"/>
      <c r="AY43" s="92"/>
      <c r="AZ43" s="92"/>
      <c r="BA43" s="102"/>
      <c r="BB43" s="97">
        <v>200</v>
      </c>
      <c r="BC43" s="98"/>
      <c r="BD43" s="98"/>
      <c r="BE43" s="98"/>
      <c r="BF43" s="98"/>
      <c r="BG43" s="98"/>
      <c r="BH43" s="98"/>
      <c r="BI43" s="99"/>
      <c r="BJ43" s="97">
        <v>600</v>
      </c>
      <c r="BK43" s="98"/>
      <c r="BL43" s="98"/>
      <c r="BM43" s="98"/>
      <c r="BN43" s="98"/>
      <c r="BO43" s="98"/>
      <c r="BP43" s="98"/>
      <c r="BQ43" s="99"/>
      <c r="BR43" s="97"/>
      <c r="BS43" s="98"/>
      <c r="BT43" s="98"/>
      <c r="BU43" s="98"/>
      <c r="BV43" s="98"/>
      <c r="BW43" s="98"/>
      <c r="BX43" s="98"/>
      <c r="BY43" s="99"/>
      <c r="BZ43" s="97">
        <v>600</v>
      </c>
      <c r="CA43" s="98"/>
      <c r="CB43" s="98"/>
      <c r="CC43" s="98"/>
      <c r="CD43" s="98"/>
      <c r="CE43" s="98"/>
      <c r="CF43" s="98"/>
      <c r="CG43" s="100"/>
      <c r="CH43" s="75"/>
      <c r="CI43" s="76"/>
      <c r="CJ43" s="76"/>
      <c r="CK43" s="77"/>
      <c r="CL43" s="78"/>
      <c r="CM43" s="79"/>
      <c r="CN43" s="79"/>
      <c r="CO43" s="79"/>
      <c r="CP43" s="79"/>
      <c r="CQ43" s="79"/>
      <c r="CR43" s="80"/>
      <c r="CS43" s="56">
        <v>15</v>
      </c>
    </row>
    <row r="44" spans="1:97" ht="12.95" customHeight="1" x14ac:dyDescent="0.2">
      <c r="A44" s="81" t="s">
        <v>73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3">
        <v>2312221732</v>
      </c>
      <c r="Y44" s="84"/>
      <c r="Z44" s="84"/>
      <c r="AA44" s="84"/>
      <c r="AB44" s="84"/>
      <c r="AC44" s="85"/>
      <c r="AD44" s="86">
        <v>796</v>
      </c>
      <c r="AE44" s="84"/>
      <c r="AF44" s="87"/>
      <c r="AG44" s="88" t="s">
        <v>12</v>
      </c>
      <c r="AH44" s="89"/>
      <c r="AI44" s="89"/>
      <c r="AJ44" s="89"/>
      <c r="AK44" s="90"/>
      <c r="AL44" s="91">
        <v>2</v>
      </c>
      <c r="AM44" s="92"/>
      <c r="AN44" s="92"/>
      <c r="AO44" s="92"/>
      <c r="AP44" s="92"/>
      <c r="AQ44" s="92"/>
      <c r="AR44" s="92"/>
      <c r="AS44" s="93"/>
      <c r="AT44" s="101">
        <v>2</v>
      </c>
      <c r="AU44" s="92"/>
      <c r="AV44" s="92"/>
      <c r="AW44" s="92"/>
      <c r="AX44" s="92"/>
      <c r="AY44" s="92"/>
      <c r="AZ44" s="92"/>
      <c r="BA44" s="102"/>
      <c r="BB44" s="97">
        <v>215</v>
      </c>
      <c r="BC44" s="98"/>
      <c r="BD44" s="98"/>
      <c r="BE44" s="98"/>
      <c r="BF44" s="98"/>
      <c r="BG44" s="98"/>
      <c r="BH44" s="98"/>
      <c r="BI44" s="99"/>
      <c r="BJ44" s="97">
        <v>430</v>
      </c>
      <c r="BK44" s="98"/>
      <c r="BL44" s="98"/>
      <c r="BM44" s="98"/>
      <c r="BN44" s="98"/>
      <c r="BO44" s="98"/>
      <c r="BP44" s="98"/>
      <c r="BQ44" s="99"/>
      <c r="BR44" s="97"/>
      <c r="BS44" s="98"/>
      <c r="BT44" s="98"/>
      <c r="BU44" s="98"/>
      <c r="BV44" s="98"/>
      <c r="BW44" s="98"/>
      <c r="BX44" s="98"/>
      <c r="BY44" s="99"/>
      <c r="BZ44" s="97">
        <v>430</v>
      </c>
      <c r="CA44" s="98"/>
      <c r="CB44" s="98"/>
      <c r="CC44" s="98"/>
      <c r="CD44" s="98"/>
      <c r="CE44" s="98"/>
      <c r="CF44" s="98"/>
      <c r="CG44" s="100"/>
      <c r="CH44" s="75"/>
      <c r="CI44" s="76"/>
      <c r="CJ44" s="76"/>
      <c r="CK44" s="77"/>
      <c r="CL44" s="78"/>
      <c r="CM44" s="79"/>
      <c r="CN44" s="79"/>
      <c r="CO44" s="79"/>
      <c r="CP44" s="79"/>
      <c r="CQ44" s="79"/>
      <c r="CR44" s="80"/>
      <c r="CS44" s="56">
        <v>17</v>
      </c>
    </row>
    <row r="45" spans="1:97" ht="12.95" customHeight="1" x14ac:dyDescent="0.2">
      <c r="A45" s="81" t="s">
        <v>54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3">
        <v>2248120090</v>
      </c>
      <c r="Y45" s="84"/>
      <c r="Z45" s="84"/>
      <c r="AA45" s="84"/>
      <c r="AB45" s="84"/>
      <c r="AC45" s="85"/>
      <c r="AD45" s="86">
        <v>796</v>
      </c>
      <c r="AE45" s="84"/>
      <c r="AF45" s="87"/>
      <c r="AG45" s="88" t="s">
        <v>12</v>
      </c>
      <c r="AH45" s="89"/>
      <c r="AI45" s="89"/>
      <c r="AJ45" s="89"/>
      <c r="AK45" s="90"/>
      <c r="AL45" s="91">
        <v>2</v>
      </c>
      <c r="AM45" s="92"/>
      <c r="AN45" s="92"/>
      <c r="AO45" s="92"/>
      <c r="AP45" s="92"/>
      <c r="AQ45" s="92"/>
      <c r="AR45" s="92"/>
      <c r="AS45" s="93"/>
      <c r="AT45" s="101">
        <v>2</v>
      </c>
      <c r="AU45" s="92"/>
      <c r="AV45" s="92"/>
      <c r="AW45" s="92"/>
      <c r="AX45" s="92"/>
      <c r="AY45" s="92"/>
      <c r="AZ45" s="92"/>
      <c r="BA45" s="102"/>
      <c r="BB45" s="97">
        <v>85</v>
      </c>
      <c r="BC45" s="98"/>
      <c r="BD45" s="98"/>
      <c r="BE45" s="98"/>
      <c r="BF45" s="98"/>
      <c r="BG45" s="98"/>
      <c r="BH45" s="98"/>
      <c r="BI45" s="99"/>
      <c r="BJ45" s="97">
        <v>170</v>
      </c>
      <c r="BK45" s="98"/>
      <c r="BL45" s="98"/>
      <c r="BM45" s="98"/>
      <c r="BN45" s="98"/>
      <c r="BO45" s="98"/>
      <c r="BP45" s="98"/>
      <c r="BQ45" s="99"/>
      <c r="BR45" s="97"/>
      <c r="BS45" s="98"/>
      <c r="BT45" s="98"/>
      <c r="BU45" s="98"/>
      <c r="BV45" s="98"/>
      <c r="BW45" s="98"/>
      <c r="BX45" s="98"/>
      <c r="BY45" s="99"/>
      <c r="BZ45" s="97">
        <v>170</v>
      </c>
      <c r="CA45" s="98"/>
      <c r="CB45" s="98"/>
      <c r="CC45" s="98"/>
      <c r="CD45" s="98"/>
      <c r="CE45" s="98"/>
      <c r="CF45" s="98"/>
      <c r="CG45" s="100"/>
      <c r="CH45" s="75"/>
      <c r="CI45" s="76"/>
      <c r="CJ45" s="76"/>
      <c r="CK45" s="77"/>
      <c r="CL45" s="78"/>
      <c r="CM45" s="79"/>
      <c r="CN45" s="79"/>
      <c r="CO45" s="79"/>
      <c r="CP45" s="79"/>
      <c r="CQ45" s="79"/>
      <c r="CR45" s="80"/>
      <c r="CS45" s="56">
        <v>17</v>
      </c>
    </row>
    <row r="46" spans="1:97" ht="12.95" customHeight="1" x14ac:dyDescent="0.2">
      <c r="A46" s="81" t="s">
        <v>78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3">
        <v>2248200007</v>
      </c>
      <c r="Y46" s="84"/>
      <c r="Z46" s="84"/>
      <c r="AA46" s="84"/>
      <c r="AB46" s="84"/>
      <c r="AC46" s="85"/>
      <c r="AD46" s="86">
        <v>796</v>
      </c>
      <c r="AE46" s="84"/>
      <c r="AF46" s="87"/>
      <c r="AG46" s="88" t="s">
        <v>12</v>
      </c>
      <c r="AH46" s="89"/>
      <c r="AI46" s="89"/>
      <c r="AJ46" s="89"/>
      <c r="AK46" s="90"/>
      <c r="AL46" s="91">
        <v>5</v>
      </c>
      <c r="AM46" s="92"/>
      <c r="AN46" s="92"/>
      <c r="AO46" s="92"/>
      <c r="AP46" s="92"/>
      <c r="AQ46" s="92"/>
      <c r="AR46" s="92"/>
      <c r="AS46" s="93"/>
      <c r="AT46" s="101">
        <v>5</v>
      </c>
      <c r="AU46" s="92"/>
      <c r="AV46" s="92"/>
      <c r="AW46" s="92"/>
      <c r="AX46" s="92"/>
      <c r="AY46" s="92"/>
      <c r="AZ46" s="92"/>
      <c r="BA46" s="102"/>
      <c r="BB46" s="97">
        <v>505</v>
      </c>
      <c r="BC46" s="98"/>
      <c r="BD46" s="98"/>
      <c r="BE46" s="98"/>
      <c r="BF46" s="98"/>
      <c r="BG46" s="98"/>
      <c r="BH46" s="98"/>
      <c r="BI46" s="99"/>
      <c r="BJ46" s="97">
        <v>2525</v>
      </c>
      <c r="BK46" s="98"/>
      <c r="BL46" s="98"/>
      <c r="BM46" s="98"/>
      <c r="BN46" s="98"/>
      <c r="BO46" s="98"/>
      <c r="BP46" s="98"/>
      <c r="BQ46" s="99"/>
      <c r="BR46" s="97"/>
      <c r="BS46" s="98"/>
      <c r="BT46" s="98"/>
      <c r="BU46" s="98"/>
      <c r="BV46" s="98"/>
      <c r="BW46" s="98"/>
      <c r="BX46" s="98"/>
      <c r="BY46" s="99"/>
      <c r="BZ46" s="97">
        <v>2525</v>
      </c>
      <c r="CA46" s="98"/>
      <c r="CB46" s="98"/>
      <c r="CC46" s="98"/>
      <c r="CD46" s="98"/>
      <c r="CE46" s="98"/>
      <c r="CF46" s="98"/>
      <c r="CG46" s="100"/>
      <c r="CH46" s="75"/>
      <c r="CI46" s="76"/>
      <c r="CJ46" s="76"/>
      <c r="CK46" s="77"/>
      <c r="CL46" s="78"/>
      <c r="CM46" s="79"/>
      <c r="CN46" s="79"/>
      <c r="CO46" s="79"/>
      <c r="CP46" s="79"/>
      <c r="CQ46" s="79"/>
      <c r="CR46" s="80"/>
      <c r="CS46" s="56">
        <v>17</v>
      </c>
    </row>
    <row r="47" spans="1:97" ht="12.95" customHeight="1" x14ac:dyDescent="0.2">
      <c r="A47" s="81" t="s">
        <v>82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3">
        <v>2313920103</v>
      </c>
      <c r="Y47" s="84"/>
      <c r="Z47" s="84"/>
      <c r="AA47" s="84"/>
      <c r="AB47" s="84"/>
      <c r="AC47" s="85"/>
      <c r="AD47" s="86">
        <v>796</v>
      </c>
      <c r="AE47" s="84"/>
      <c r="AF47" s="87"/>
      <c r="AG47" s="88" t="s">
        <v>12</v>
      </c>
      <c r="AH47" s="89"/>
      <c r="AI47" s="89"/>
      <c r="AJ47" s="89"/>
      <c r="AK47" s="90"/>
      <c r="AL47" s="91">
        <v>1</v>
      </c>
      <c r="AM47" s="92"/>
      <c r="AN47" s="92"/>
      <c r="AO47" s="92"/>
      <c r="AP47" s="92"/>
      <c r="AQ47" s="92"/>
      <c r="AR47" s="92"/>
      <c r="AS47" s="93"/>
      <c r="AT47" s="101">
        <v>1</v>
      </c>
      <c r="AU47" s="92"/>
      <c r="AV47" s="92"/>
      <c r="AW47" s="92"/>
      <c r="AX47" s="92"/>
      <c r="AY47" s="92"/>
      <c r="AZ47" s="92"/>
      <c r="BA47" s="102"/>
      <c r="BB47" s="97">
        <v>278</v>
      </c>
      <c r="BC47" s="98"/>
      <c r="BD47" s="98"/>
      <c r="BE47" s="98"/>
      <c r="BF47" s="98"/>
      <c r="BG47" s="98"/>
      <c r="BH47" s="98"/>
      <c r="BI47" s="99"/>
      <c r="BJ47" s="97">
        <v>278</v>
      </c>
      <c r="BK47" s="98"/>
      <c r="BL47" s="98"/>
      <c r="BM47" s="98"/>
      <c r="BN47" s="98"/>
      <c r="BO47" s="98"/>
      <c r="BP47" s="98"/>
      <c r="BQ47" s="99"/>
      <c r="BR47" s="97"/>
      <c r="BS47" s="98"/>
      <c r="BT47" s="98"/>
      <c r="BU47" s="98"/>
      <c r="BV47" s="98"/>
      <c r="BW47" s="98"/>
      <c r="BX47" s="98"/>
      <c r="BY47" s="99"/>
      <c r="BZ47" s="97">
        <v>278</v>
      </c>
      <c r="CA47" s="98"/>
      <c r="CB47" s="98"/>
      <c r="CC47" s="98"/>
      <c r="CD47" s="98"/>
      <c r="CE47" s="98"/>
      <c r="CF47" s="98"/>
      <c r="CG47" s="100"/>
      <c r="CH47" s="75"/>
      <c r="CI47" s="76"/>
      <c r="CJ47" s="76"/>
      <c r="CK47" s="77"/>
      <c r="CL47" s="78"/>
      <c r="CM47" s="79"/>
      <c r="CN47" s="79"/>
      <c r="CO47" s="79"/>
      <c r="CP47" s="79"/>
      <c r="CQ47" s="79"/>
      <c r="CR47" s="80"/>
      <c r="CS47" s="56">
        <v>20</v>
      </c>
    </row>
    <row r="48" spans="1:97" ht="12.95" customHeight="1" x14ac:dyDescent="0.2">
      <c r="A48" s="81" t="s">
        <v>85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3">
        <v>2319100001</v>
      </c>
      <c r="Y48" s="84"/>
      <c r="Z48" s="84"/>
      <c r="AA48" s="84"/>
      <c r="AB48" s="84"/>
      <c r="AC48" s="85"/>
      <c r="AD48" s="86">
        <v>796</v>
      </c>
      <c r="AE48" s="84"/>
      <c r="AF48" s="87"/>
      <c r="AG48" s="88" t="s">
        <v>12</v>
      </c>
      <c r="AH48" s="89"/>
      <c r="AI48" s="89"/>
      <c r="AJ48" s="89"/>
      <c r="AK48" s="90"/>
      <c r="AL48" s="91">
        <v>2</v>
      </c>
      <c r="AM48" s="92"/>
      <c r="AN48" s="92"/>
      <c r="AO48" s="92"/>
      <c r="AP48" s="92"/>
      <c r="AQ48" s="92"/>
      <c r="AR48" s="92"/>
      <c r="AS48" s="93"/>
      <c r="AT48" s="101">
        <v>2</v>
      </c>
      <c r="AU48" s="92"/>
      <c r="AV48" s="92"/>
      <c r="AW48" s="92"/>
      <c r="AX48" s="92"/>
      <c r="AY48" s="92"/>
      <c r="AZ48" s="92"/>
      <c r="BA48" s="102"/>
      <c r="BB48" s="97">
        <v>50</v>
      </c>
      <c r="BC48" s="98"/>
      <c r="BD48" s="98"/>
      <c r="BE48" s="98"/>
      <c r="BF48" s="98"/>
      <c r="BG48" s="98"/>
      <c r="BH48" s="98"/>
      <c r="BI48" s="99"/>
      <c r="BJ48" s="97">
        <v>100</v>
      </c>
      <c r="BK48" s="98"/>
      <c r="BL48" s="98"/>
      <c r="BM48" s="98"/>
      <c r="BN48" s="98"/>
      <c r="BO48" s="98"/>
      <c r="BP48" s="98"/>
      <c r="BQ48" s="99"/>
      <c r="BR48" s="97"/>
      <c r="BS48" s="98"/>
      <c r="BT48" s="98"/>
      <c r="BU48" s="98"/>
      <c r="BV48" s="98"/>
      <c r="BW48" s="98"/>
      <c r="BX48" s="98"/>
      <c r="BY48" s="99"/>
      <c r="BZ48" s="97">
        <v>100</v>
      </c>
      <c r="CA48" s="98"/>
      <c r="CB48" s="98"/>
      <c r="CC48" s="98"/>
      <c r="CD48" s="98"/>
      <c r="CE48" s="98"/>
      <c r="CF48" s="98"/>
      <c r="CG48" s="100"/>
      <c r="CH48" s="75"/>
      <c r="CI48" s="76"/>
      <c r="CJ48" s="76"/>
      <c r="CK48" s="77"/>
      <c r="CL48" s="78"/>
      <c r="CM48" s="79"/>
      <c r="CN48" s="79"/>
      <c r="CO48" s="79"/>
      <c r="CP48" s="79"/>
      <c r="CQ48" s="79"/>
      <c r="CR48" s="80"/>
      <c r="CS48" s="56">
        <v>20</v>
      </c>
    </row>
    <row r="49" spans="1:97" ht="12.95" customHeight="1" x14ac:dyDescent="0.2">
      <c r="A49" s="81" t="s">
        <v>88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3">
        <v>4923200055</v>
      </c>
      <c r="Y49" s="84"/>
      <c r="Z49" s="84"/>
      <c r="AA49" s="84"/>
      <c r="AB49" s="84"/>
      <c r="AC49" s="85"/>
      <c r="AD49" s="86">
        <v>796</v>
      </c>
      <c r="AE49" s="84"/>
      <c r="AF49" s="87"/>
      <c r="AG49" s="88" t="s">
        <v>12</v>
      </c>
      <c r="AH49" s="89"/>
      <c r="AI49" s="89"/>
      <c r="AJ49" s="89"/>
      <c r="AK49" s="90"/>
      <c r="AL49" s="91">
        <v>1</v>
      </c>
      <c r="AM49" s="92"/>
      <c r="AN49" s="92"/>
      <c r="AO49" s="92"/>
      <c r="AP49" s="92"/>
      <c r="AQ49" s="92"/>
      <c r="AR49" s="92"/>
      <c r="AS49" s="93"/>
      <c r="AT49" s="101">
        <v>1</v>
      </c>
      <c r="AU49" s="92"/>
      <c r="AV49" s="92"/>
      <c r="AW49" s="92"/>
      <c r="AX49" s="92"/>
      <c r="AY49" s="92"/>
      <c r="AZ49" s="92"/>
      <c r="BA49" s="102"/>
      <c r="BB49" s="97">
        <v>40</v>
      </c>
      <c r="BC49" s="98"/>
      <c r="BD49" s="98"/>
      <c r="BE49" s="98"/>
      <c r="BF49" s="98"/>
      <c r="BG49" s="98"/>
      <c r="BH49" s="98"/>
      <c r="BI49" s="99"/>
      <c r="BJ49" s="97">
        <v>40</v>
      </c>
      <c r="BK49" s="98"/>
      <c r="BL49" s="98"/>
      <c r="BM49" s="98"/>
      <c r="BN49" s="98"/>
      <c r="BO49" s="98"/>
      <c r="BP49" s="98"/>
      <c r="BQ49" s="99"/>
      <c r="BR49" s="97"/>
      <c r="BS49" s="98"/>
      <c r="BT49" s="98"/>
      <c r="BU49" s="98"/>
      <c r="BV49" s="98"/>
      <c r="BW49" s="98"/>
      <c r="BX49" s="98"/>
      <c r="BY49" s="99"/>
      <c r="BZ49" s="97">
        <v>40</v>
      </c>
      <c r="CA49" s="98"/>
      <c r="CB49" s="98"/>
      <c r="CC49" s="98"/>
      <c r="CD49" s="98"/>
      <c r="CE49" s="98"/>
      <c r="CF49" s="98"/>
      <c r="CG49" s="100"/>
      <c r="CH49" s="75"/>
      <c r="CI49" s="76"/>
      <c r="CJ49" s="76"/>
      <c r="CK49" s="77"/>
      <c r="CL49" s="78"/>
      <c r="CM49" s="79"/>
      <c r="CN49" s="79"/>
      <c r="CO49" s="79"/>
      <c r="CP49" s="79"/>
      <c r="CQ49" s="79"/>
      <c r="CR49" s="80"/>
      <c r="CS49" s="56">
        <v>20</v>
      </c>
    </row>
    <row r="50" spans="1:97" ht="12.95" customHeight="1" x14ac:dyDescent="0.2">
      <c r="A50" s="81" t="s">
        <v>91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3">
        <v>1462000800</v>
      </c>
      <c r="Y50" s="84"/>
      <c r="Z50" s="84"/>
      <c r="AA50" s="84"/>
      <c r="AB50" s="84"/>
      <c r="AC50" s="85"/>
      <c r="AD50" s="86">
        <v>796</v>
      </c>
      <c r="AE50" s="84"/>
      <c r="AF50" s="87"/>
      <c r="AG50" s="88" t="s">
        <v>12</v>
      </c>
      <c r="AH50" s="89"/>
      <c r="AI50" s="89"/>
      <c r="AJ50" s="89"/>
      <c r="AK50" s="90"/>
      <c r="AL50" s="91">
        <v>2</v>
      </c>
      <c r="AM50" s="92"/>
      <c r="AN50" s="92"/>
      <c r="AO50" s="92"/>
      <c r="AP50" s="92"/>
      <c r="AQ50" s="92"/>
      <c r="AR50" s="92"/>
      <c r="AS50" s="93"/>
      <c r="AT50" s="101">
        <v>2</v>
      </c>
      <c r="AU50" s="92"/>
      <c r="AV50" s="92"/>
      <c r="AW50" s="92"/>
      <c r="AX50" s="92"/>
      <c r="AY50" s="92"/>
      <c r="AZ50" s="92"/>
      <c r="BA50" s="102"/>
      <c r="BB50" s="97">
        <v>15</v>
      </c>
      <c r="BC50" s="98"/>
      <c r="BD50" s="98"/>
      <c r="BE50" s="98"/>
      <c r="BF50" s="98"/>
      <c r="BG50" s="98"/>
      <c r="BH50" s="98"/>
      <c r="BI50" s="99"/>
      <c r="BJ50" s="97">
        <v>30</v>
      </c>
      <c r="BK50" s="98"/>
      <c r="BL50" s="98"/>
      <c r="BM50" s="98"/>
      <c r="BN50" s="98"/>
      <c r="BO50" s="98"/>
      <c r="BP50" s="98"/>
      <c r="BQ50" s="99"/>
      <c r="BR50" s="97"/>
      <c r="BS50" s="98"/>
      <c r="BT50" s="98"/>
      <c r="BU50" s="98"/>
      <c r="BV50" s="98"/>
      <c r="BW50" s="98"/>
      <c r="BX50" s="98"/>
      <c r="BY50" s="99"/>
      <c r="BZ50" s="97">
        <v>30</v>
      </c>
      <c r="CA50" s="98"/>
      <c r="CB50" s="98"/>
      <c r="CC50" s="98"/>
      <c r="CD50" s="98"/>
      <c r="CE50" s="98"/>
      <c r="CF50" s="98"/>
      <c r="CG50" s="100"/>
      <c r="CH50" s="75"/>
      <c r="CI50" s="76"/>
      <c r="CJ50" s="76"/>
      <c r="CK50" s="77"/>
      <c r="CL50" s="78"/>
      <c r="CM50" s="79"/>
      <c r="CN50" s="79"/>
      <c r="CO50" s="79"/>
      <c r="CP50" s="79"/>
      <c r="CQ50" s="79"/>
      <c r="CR50" s="80"/>
      <c r="CS50" s="56">
        <v>20</v>
      </c>
    </row>
    <row r="51" spans="1:97" ht="12.95" customHeight="1" x14ac:dyDescent="0.2">
      <c r="A51" s="81" t="s">
        <v>94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3">
        <v>1680002347</v>
      </c>
      <c r="Y51" s="84"/>
      <c r="Z51" s="84"/>
      <c r="AA51" s="84"/>
      <c r="AB51" s="84"/>
      <c r="AC51" s="85"/>
      <c r="AD51" s="86">
        <v>796</v>
      </c>
      <c r="AE51" s="84"/>
      <c r="AF51" s="87"/>
      <c r="AG51" s="88" t="s">
        <v>12</v>
      </c>
      <c r="AH51" s="89"/>
      <c r="AI51" s="89"/>
      <c r="AJ51" s="89"/>
      <c r="AK51" s="90"/>
      <c r="AL51" s="91">
        <v>1</v>
      </c>
      <c r="AM51" s="92"/>
      <c r="AN51" s="92"/>
      <c r="AO51" s="92"/>
      <c r="AP51" s="92"/>
      <c r="AQ51" s="92"/>
      <c r="AR51" s="92"/>
      <c r="AS51" s="93"/>
      <c r="AT51" s="101">
        <v>1</v>
      </c>
      <c r="AU51" s="92"/>
      <c r="AV51" s="92"/>
      <c r="AW51" s="92"/>
      <c r="AX51" s="92"/>
      <c r="AY51" s="92"/>
      <c r="AZ51" s="92"/>
      <c r="BA51" s="102"/>
      <c r="BB51" s="97">
        <v>15</v>
      </c>
      <c r="BC51" s="98"/>
      <c r="BD51" s="98"/>
      <c r="BE51" s="98"/>
      <c r="BF51" s="98"/>
      <c r="BG51" s="98"/>
      <c r="BH51" s="98"/>
      <c r="BI51" s="99"/>
      <c r="BJ51" s="97">
        <v>15</v>
      </c>
      <c r="BK51" s="98"/>
      <c r="BL51" s="98"/>
      <c r="BM51" s="98"/>
      <c r="BN51" s="98"/>
      <c r="BO51" s="98"/>
      <c r="BP51" s="98"/>
      <c r="BQ51" s="99"/>
      <c r="BR51" s="97"/>
      <c r="BS51" s="98"/>
      <c r="BT51" s="98"/>
      <c r="BU51" s="98"/>
      <c r="BV51" s="98"/>
      <c r="BW51" s="98"/>
      <c r="BX51" s="98"/>
      <c r="BY51" s="99"/>
      <c r="BZ51" s="97">
        <v>15</v>
      </c>
      <c r="CA51" s="98"/>
      <c r="CB51" s="98"/>
      <c r="CC51" s="98"/>
      <c r="CD51" s="98"/>
      <c r="CE51" s="98"/>
      <c r="CF51" s="98"/>
      <c r="CG51" s="100"/>
      <c r="CH51" s="75"/>
      <c r="CI51" s="76"/>
      <c r="CJ51" s="76"/>
      <c r="CK51" s="77"/>
      <c r="CL51" s="78"/>
      <c r="CM51" s="79"/>
      <c r="CN51" s="79"/>
      <c r="CO51" s="79"/>
      <c r="CP51" s="79"/>
      <c r="CQ51" s="79"/>
      <c r="CR51" s="80"/>
      <c r="CS51" s="56">
        <v>20</v>
      </c>
    </row>
    <row r="52" spans="1:97" ht="12.95" customHeight="1" x14ac:dyDescent="0.2">
      <c r="A52" s="81" t="s">
        <v>97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3">
        <v>2248120208</v>
      </c>
      <c r="Y52" s="84"/>
      <c r="Z52" s="84"/>
      <c r="AA52" s="84"/>
      <c r="AB52" s="84"/>
      <c r="AC52" s="85"/>
      <c r="AD52" s="86">
        <v>796</v>
      </c>
      <c r="AE52" s="84"/>
      <c r="AF52" s="87"/>
      <c r="AG52" s="88" t="s">
        <v>12</v>
      </c>
      <c r="AH52" s="89"/>
      <c r="AI52" s="89"/>
      <c r="AJ52" s="89"/>
      <c r="AK52" s="90"/>
      <c r="AL52" s="91">
        <v>1</v>
      </c>
      <c r="AM52" s="92"/>
      <c r="AN52" s="92"/>
      <c r="AO52" s="92"/>
      <c r="AP52" s="92"/>
      <c r="AQ52" s="92"/>
      <c r="AR52" s="92"/>
      <c r="AS52" s="93"/>
      <c r="AT52" s="101">
        <v>1</v>
      </c>
      <c r="AU52" s="92"/>
      <c r="AV52" s="92"/>
      <c r="AW52" s="92"/>
      <c r="AX52" s="92"/>
      <c r="AY52" s="92"/>
      <c r="AZ52" s="92"/>
      <c r="BA52" s="102"/>
      <c r="BB52" s="97">
        <v>45</v>
      </c>
      <c r="BC52" s="98"/>
      <c r="BD52" s="98"/>
      <c r="BE52" s="98"/>
      <c r="BF52" s="98"/>
      <c r="BG52" s="98"/>
      <c r="BH52" s="98"/>
      <c r="BI52" s="99"/>
      <c r="BJ52" s="97">
        <v>45</v>
      </c>
      <c r="BK52" s="98"/>
      <c r="BL52" s="98"/>
      <c r="BM52" s="98"/>
      <c r="BN52" s="98"/>
      <c r="BO52" s="98"/>
      <c r="BP52" s="98"/>
      <c r="BQ52" s="99"/>
      <c r="BR52" s="97"/>
      <c r="BS52" s="98"/>
      <c r="BT52" s="98"/>
      <c r="BU52" s="98"/>
      <c r="BV52" s="98"/>
      <c r="BW52" s="98"/>
      <c r="BX52" s="98"/>
      <c r="BY52" s="99"/>
      <c r="BZ52" s="97">
        <v>45</v>
      </c>
      <c r="CA52" s="98"/>
      <c r="CB52" s="98"/>
      <c r="CC52" s="98"/>
      <c r="CD52" s="98"/>
      <c r="CE52" s="98"/>
      <c r="CF52" s="98"/>
      <c r="CG52" s="100"/>
      <c r="CH52" s="75"/>
      <c r="CI52" s="76"/>
      <c r="CJ52" s="76"/>
      <c r="CK52" s="77"/>
      <c r="CL52" s="78"/>
      <c r="CM52" s="79"/>
      <c r="CN52" s="79"/>
      <c r="CO52" s="79"/>
      <c r="CP52" s="79"/>
      <c r="CQ52" s="79"/>
      <c r="CR52" s="80"/>
      <c r="CS52" s="56">
        <v>20</v>
      </c>
    </row>
    <row r="53" spans="1:97" ht="12.95" customHeight="1" x14ac:dyDescent="0.2">
      <c r="A53" s="81" t="s">
        <v>99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3">
        <v>1468100069</v>
      </c>
      <c r="Y53" s="84"/>
      <c r="Z53" s="84"/>
      <c r="AA53" s="84"/>
      <c r="AB53" s="84"/>
      <c r="AC53" s="85"/>
      <c r="AD53" s="86">
        <v>796</v>
      </c>
      <c r="AE53" s="84"/>
      <c r="AF53" s="87"/>
      <c r="AG53" s="88" t="s">
        <v>12</v>
      </c>
      <c r="AH53" s="89"/>
      <c r="AI53" s="89"/>
      <c r="AJ53" s="89"/>
      <c r="AK53" s="90"/>
      <c r="AL53" s="91">
        <v>2</v>
      </c>
      <c r="AM53" s="92"/>
      <c r="AN53" s="92"/>
      <c r="AO53" s="92"/>
      <c r="AP53" s="92"/>
      <c r="AQ53" s="92"/>
      <c r="AR53" s="92"/>
      <c r="AS53" s="93"/>
      <c r="AT53" s="101">
        <v>2</v>
      </c>
      <c r="AU53" s="92"/>
      <c r="AV53" s="92"/>
      <c r="AW53" s="92"/>
      <c r="AX53" s="92"/>
      <c r="AY53" s="92"/>
      <c r="AZ53" s="92"/>
      <c r="BA53" s="102"/>
      <c r="BB53" s="97">
        <v>29</v>
      </c>
      <c r="BC53" s="98"/>
      <c r="BD53" s="98"/>
      <c r="BE53" s="98"/>
      <c r="BF53" s="98"/>
      <c r="BG53" s="98"/>
      <c r="BH53" s="98"/>
      <c r="BI53" s="99"/>
      <c r="BJ53" s="97">
        <v>58</v>
      </c>
      <c r="BK53" s="98"/>
      <c r="BL53" s="98"/>
      <c r="BM53" s="98"/>
      <c r="BN53" s="98"/>
      <c r="BO53" s="98"/>
      <c r="BP53" s="98"/>
      <c r="BQ53" s="99"/>
      <c r="BR53" s="97"/>
      <c r="BS53" s="98"/>
      <c r="BT53" s="98"/>
      <c r="BU53" s="98"/>
      <c r="BV53" s="98"/>
      <c r="BW53" s="98"/>
      <c r="BX53" s="98"/>
      <c r="BY53" s="99"/>
      <c r="BZ53" s="97">
        <v>58</v>
      </c>
      <c r="CA53" s="98"/>
      <c r="CB53" s="98"/>
      <c r="CC53" s="98"/>
      <c r="CD53" s="98"/>
      <c r="CE53" s="98"/>
      <c r="CF53" s="98"/>
      <c r="CG53" s="100"/>
      <c r="CH53" s="75"/>
      <c r="CI53" s="76"/>
      <c r="CJ53" s="76"/>
      <c r="CK53" s="77"/>
      <c r="CL53" s="78"/>
      <c r="CM53" s="79"/>
      <c r="CN53" s="79"/>
      <c r="CO53" s="79"/>
      <c r="CP53" s="79"/>
      <c r="CQ53" s="79"/>
      <c r="CR53" s="80"/>
      <c r="CS53" s="56">
        <v>20</v>
      </c>
    </row>
    <row r="54" spans="1:97" ht="12.95" customHeight="1" x14ac:dyDescent="0.2">
      <c r="A54" s="81" t="s">
        <v>99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3">
        <v>1468106002</v>
      </c>
      <c r="Y54" s="84"/>
      <c r="Z54" s="84"/>
      <c r="AA54" s="84"/>
      <c r="AB54" s="84"/>
      <c r="AC54" s="85"/>
      <c r="AD54" s="86">
        <v>796</v>
      </c>
      <c r="AE54" s="84"/>
      <c r="AF54" s="87"/>
      <c r="AG54" s="88" t="s">
        <v>12</v>
      </c>
      <c r="AH54" s="89"/>
      <c r="AI54" s="89"/>
      <c r="AJ54" s="89"/>
      <c r="AK54" s="90"/>
      <c r="AL54" s="91">
        <v>2</v>
      </c>
      <c r="AM54" s="92"/>
      <c r="AN54" s="92"/>
      <c r="AO54" s="92"/>
      <c r="AP54" s="92"/>
      <c r="AQ54" s="92"/>
      <c r="AR54" s="92"/>
      <c r="AS54" s="93"/>
      <c r="AT54" s="101">
        <v>2</v>
      </c>
      <c r="AU54" s="92"/>
      <c r="AV54" s="92"/>
      <c r="AW54" s="92"/>
      <c r="AX54" s="92"/>
      <c r="AY54" s="92"/>
      <c r="AZ54" s="92"/>
      <c r="BA54" s="102"/>
      <c r="BB54" s="97">
        <v>20</v>
      </c>
      <c r="BC54" s="98"/>
      <c r="BD54" s="98"/>
      <c r="BE54" s="98"/>
      <c r="BF54" s="98"/>
      <c r="BG54" s="98"/>
      <c r="BH54" s="98"/>
      <c r="BI54" s="99"/>
      <c r="BJ54" s="97">
        <v>40</v>
      </c>
      <c r="BK54" s="98"/>
      <c r="BL54" s="98"/>
      <c r="BM54" s="98"/>
      <c r="BN54" s="98"/>
      <c r="BO54" s="98"/>
      <c r="BP54" s="98"/>
      <c r="BQ54" s="99"/>
      <c r="BR54" s="97"/>
      <c r="BS54" s="98"/>
      <c r="BT54" s="98"/>
      <c r="BU54" s="98"/>
      <c r="BV54" s="98"/>
      <c r="BW54" s="98"/>
      <c r="BX54" s="98"/>
      <c r="BY54" s="99"/>
      <c r="BZ54" s="97">
        <v>40</v>
      </c>
      <c r="CA54" s="98"/>
      <c r="CB54" s="98"/>
      <c r="CC54" s="98"/>
      <c r="CD54" s="98"/>
      <c r="CE54" s="98"/>
      <c r="CF54" s="98"/>
      <c r="CG54" s="100"/>
      <c r="CH54" s="75"/>
      <c r="CI54" s="76"/>
      <c r="CJ54" s="76"/>
      <c r="CK54" s="77"/>
      <c r="CL54" s="78"/>
      <c r="CM54" s="79"/>
      <c r="CN54" s="79"/>
      <c r="CO54" s="79"/>
      <c r="CP54" s="79"/>
      <c r="CQ54" s="79"/>
      <c r="CR54" s="80"/>
      <c r="CS54" s="56">
        <v>20</v>
      </c>
    </row>
    <row r="55" spans="1:97" ht="12.95" customHeight="1" x14ac:dyDescent="0.2">
      <c r="A55" s="81" t="s">
        <v>106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3">
        <v>8112110013</v>
      </c>
      <c r="Y55" s="84"/>
      <c r="Z55" s="84"/>
      <c r="AA55" s="84"/>
      <c r="AB55" s="84"/>
      <c r="AC55" s="85"/>
      <c r="AD55" s="86">
        <v>796</v>
      </c>
      <c r="AE55" s="84"/>
      <c r="AF55" s="87"/>
      <c r="AG55" s="88" t="s">
        <v>12</v>
      </c>
      <c r="AH55" s="89"/>
      <c r="AI55" s="89"/>
      <c r="AJ55" s="89"/>
      <c r="AK55" s="90"/>
      <c r="AL55" s="91">
        <v>5</v>
      </c>
      <c r="AM55" s="92"/>
      <c r="AN55" s="92"/>
      <c r="AO55" s="92"/>
      <c r="AP55" s="92"/>
      <c r="AQ55" s="92"/>
      <c r="AR55" s="92"/>
      <c r="AS55" s="93"/>
      <c r="AT55" s="101">
        <v>5</v>
      </c>
      <c r="AU55" s="92"/>
      <c r="AV55" s="92"/>
      <c r="AW55" s="92"/>
      <c r="AX55" s="92"/>
      <c r="AY55" s="92"/>
      <c r="AZ55" s="92"/>
      <c r="BA55" s="102"/>
      <c r="BB55" s="97">
        <v>20</v>
      </c>
      <c r="BC55" s="98"/>
      <c r="BD55" s="98"/>
      <c r="BE55" s="98"/>
      <c r="BF55" s="98"/>
      <c r="BG55" s="98"/>
      <c r="BH55" s="98"/>
      <c r="BI55" s="99"/>
      <c r="BJ55" s="97">
        <v>100</v>
      </c>
      <c r="BK55" s="98"/>
      <c r="BL55" s="98"/>
      <c r="BM55" s="98"/>
      <c r="BN55" s="98"/>
      <c r="BO55" s="98"/>
      <c r="BP55" s="98"/>
      <c r="BQ55" s="99"/>
      <c r="BR55" s="97"/>
      <c r="BS55" s="98"/>
      <c r="BT55" s="98"/>
      <c r="BU55" s="98"/>
      <c r="BV55" s="98"/>
      <c r="BW55" s="98"/>
      <c r="BX55" s="98"/>
      <c r="BY55" s="99"/>
      <c r="BZ55" s="97">
        <v>100</v>
      </c>
      <c r="CA55" s="98"/>
      <c r="CB55" s="98"/>
      <c r="CC55" s="98"/>
      <c r="CD55" s="98"/>
      <c r="CE55" s="98"/>
      <c r="CF55" s="98"/>
      <c r="CG55" s="100"/>
      <c r="CH55" s="75"/>
      <c r="CI55" s="76"/>
      <c r="CJ55" s="76"/>
      <c r="CK55" s="77"/>
      <c r="CL55" s="78"/>
      <c r="CM55" s="79"/>
      <c r="CN55" s="79"/>
      <c r="CO55" s="79"/>
      <c r="CP55" s="79"/>
      <c r="CQ55" s="79"/>
      <c r="CR55" s="80"/>
      <c r="CS55" s="56">
        <v>20</v>
      </c>
    </row>
    <row r="56" spans="1:97" ht="12.95" customHeight="1" x14ac:dyDescent="0.2">
      <c r="A56" s="81" t="s">
        <v>110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3">
        <v>2293190191</v>
      </c>
      <c r="Y56" s="84"/>
      <c r="Z56" s="84"/>
      <c r="AA56" s="84"/>
      <c r="AB56" s="84"/>
      <c r="AC56" s="85"/>
      <c r="AD56" s="86">
        <v>796</v>
      </c>
      <c r="AE56" s="84"/>
      <c r="AF56" s="87"/>
      <c r="AG56" s="88" t="s">
        <v>12</v>
      </c>
      <c r="AH56" s="89"/>
      <c r="AI56" s="89"/>
      <c r="AJ56" s="89"/>
      <c r="AK56" s="90"/>
      <c r="AL56" s="91">
        <v>1</v>
      </c>
      <c r="AM56" s="92"/>
      <c r="AN56" s="92"/>
      <c r="AO56" s="92"/>
      <c r="AP56" s="92"/>
      <c r="AQ56" s="92"/>
      <c r="AR56" s="92"/>
      <c r="AS56" s="93"/>
      <c r="AT56" s="101">
        <v>1</v>
      </c>
      <c r="AU56" s="92"/>
      <c r="AV56" s="92"/>
      <c r="AW56" s="92"/>
      <c r="AX56" s="92"/>
      <c r="AY56" s="92"/>
      <c r="AZ56" s="92"/>
      <c r="BA56" s="102"/>
      <c r="BB56" s="97">
        <v>60</v>
      </c>
      <c r="BC56" s="98"/>
      <c r="BD56" s="98"/>
      <c r="BE56" s="98"/>
      <c r="BF56" s="98"/>
      <c r="BG56" s="98"/>
      <c r="BH56" s="98"/>
      <c r="BI56" s="99"/>
      <c r="BJ56" s="97">
        <v>60</v>
      </c>
      <c r="BK56" s="98"/>
      <c r="BL56" s="98"/>
      <c r="BM56" s="98"/>
      <c r="BN56" s="98"/>
      <c r="BO56" s="98"/>
      <c r="BP56" s="98"/>
      <c r="BQ56" s="99"/>
      <c r="BR56" s="97"/>
      <c r="BS56" s="98"/>
      <c r="BT56" s="98"/>
      <c r="BU56" s="98"/>
      <c r="BV56" s="98"/>
      <c r="BW56" s="98"/>
      <c r="BX56" s="98"/>
      <c r="BY56" s="99"/>
      <c r="BZ56" s="97">
        <v>60</v>
      </c>
      <c r="CA56" s="98"/>
      <c r="CB56" s="98"/>
      <c r="CC56" s="98"/>
      <c r="CD56" s="98"/>
      <c r="CE56" s="98"/>
      <c r="CF56" s="98"/>
      <c r="CG56" s="100"/>
      <c r="CH56" s="75"/>
      <c r="CI56" s="76"/>
      <c r="CJ56" s="76"/>
      <c r="CK56" s="77"/>
      <c r="CL56" s="78"/>
      <c r="CM56" s="79"/>
      <c r="CN56" s="79"/>
      <c r="CO56" s="79"/>
      <c r="CP56" s="79"/>
      <c r="CQ56" s="79"/>
      <c r="CR56" s="80"/>
      <c r="CS56" s="56">
        <v>20</v>
      </c>
    </row>
    <row r="57" spans="1:97" ht="12.95" customHeight="1" x14ac:dyDescent="0.2">
      <c r="A57" s="81" t="s">
        <v>112</v>
      </c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3">
        <v>9677510048</v>
      </c>
      <c r="Y57" s="84"/>
      <c r="Z57" s="84"/>
      <c r="AA57" s="84"/>
      <c r="AB57" s="84"/>
      <c r="AC57" s="85"/>
      <c r="AD57" s="86">
        <v>796</v>
      </c>
      <c r="AE57" s="84"/>
      <c r="AF57" s="87"/>
      <c r="AG57" s="88" t="s">
        <v>12</v>
      </c>
      <c r="AH57" s="89"/>
      <c r="AI57" s="89"/>
      <c r="AJ57" s="89"/>
      <c r="AK57" s="90"/>
      <c r="AL57" s="91">
        <v>2</v>
      </c>
      <c r="AM57" s="92"/>
      <c r="AN57" s="92"/>
      <c r="AO57" s="92"/>
      <c r="AP57" s="92"/>
      <c r="AQ57" s="92"/>
      <c r="AR57" s="92"/>
      <c r="AS57" s="93"/>
      <c r="AT57" s="101">
        <v>2</v>
      </c>
      <c r="AU57" s="92"/>
      <c r="AV57" s="92"/>
      <c r="AW57" s="92"/>
      <c r="AX57" s="92"/>
      <c r="AY57" s="92"/>
      <c r="AZ57" s="92"/>
      <c r="BA57" s="102"/>
      <c r="BB57" s="97">
        <v>60</v>
      </c>
      <c r="BC57" s="98"/>
      <c r="BD57" s="98"/>
      <c r="BE57" s="98"/>
      <c r="BF57" s="98"/>
      <c r="BG57" s="98"/>
      <c r="BH57" s="98"/>
      <c r="BI57" s="99"/>
      <c r="BJ57" s="97">
        <v>120</v>
      </c>
      <c r="BK57" s="98"/>
      <c r="BL57" s="98"/>
      <c r="BM57" s="98"/>
      <c r="BN57" s="98"/>
      <c r="BO57" s="98"/>
      <c r="BP57" s="98"/>
      <c r="BQ57" s="99"/>
      <c r="BR57" s="97"/>
      <c r="BS57" s="98"/>
      <c r="BT57" s="98"/>
      <c r="BU57" s="98"/>
      <c r="BV57" s="98"/>
      <c r="BW57" s="98"/>
      <c r="BX57" s="98"/>
      <c r="BY57" s="99"/>
      <c r="BZ57" s="97">
        <v>120</v>
      </c>
      <c r="CA57" s="98"/>
      <c r="CB57" s="98"/>
      <c r="CC57" s="98"/>
      <c r="CD57" s="98"/>
      <c r="CE57" s="98"/>
      <c r="CF57" s="98"/>
      <c r="CG57" s="100"/>
      <c r="CH57" s="75"/>
      <c r="CI57" s="76"/>
      <c r="CJ57" s="76"/>
      <c r="CK57" s="77"/>
      <c r="CL57" s="78"/>
      <c r="CM57" s="79"/>
      <c r="CN57" s="79"/>
      <c r="CO57" s="79"/>
      <c r="CP57" s="79"/>
      <c r="CQ57" s="79"/>
      <c r="CR57" s="80"/>
      <c r="CS57" s="56">
        <v>20</v>
      </c>
    </row>
    <row r="58" spans="1:97" ht="12.95" customHeight="1" x14ac:dyDescent="0.2">
      <c r="A58" s="81" t="s">
        <v>112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3">
        <v>9677510049</v>
      </c>
      <c r="Y58" s="84"/>
      <c r="Z58" s="84"/>
      <c r="AA58" s="84"/>
      <c r="AB58" s="84"/>
      <c r="AC58" s="85"/>
      <c r="AD58" s="86">
        <v>796</v>
      </c>
      <c r="AE58" s="84"/>
      <c r="AF58" s="87"/>
      <c r="AG58" s="88" t="s">
        <v>12</v>
      </c>
      <c r="AH58" s="89"/>
      <c r="AI58" s="89"/>
      <c r="AJ58" s="89"/>
      <c r="AK58" s="90"/>
      <c r="AL58" s="91">
        <v>2</v>
      </c>
      <c r="AM58" s="92"/>
      <c r="AN58" s="92"/>
      <c r="AO58" s="92"/>
      <c r="AP58" s="92"/>
      <c r="AQ58" s="92"/>
      <c r="AR58" s="92"/>
      <c r="AS58" s="93"/>
      <c r="AT58" s="101">
        <v>2</v>
      </c>
      <c r="AU58" s="92"/>
      <c r="AV58" s="92"/>
      <c r="AW58" s="92"/>
      <c r="AX58" s="92"/>
      <c r="AY58" s="92"/>
      <c r="AZ58" s="92"/>
      <c r="BA58" s="102"/>
      <c r="BB58" s="97">
        <v>70</v>
      </c>
      <c r="BC58" s="98"/>
      <c r="BD58" s="98"/>
      <c r="BE58" s="98"/>
      <c r="BF58" s="98"/>
      <c r="BG58" s="98"/>
      <c r="BH58" s="98"/>
      <c r="BI58" s="99"/>
      <c r="BJ58" s="97">
        <v>140</v>
      </c>
      <c r="BK58" s="98"/>
      <c r="BL58" s="98"/>
      <c r="BM58" s="98"/>
      <c r="BN58" s="98"/>
      <c r="BO58" s="98"/>
      <c r="BP58" s="98"/>
      <c r="BQ58" s="99"/>
      <c r="BR58" s="97"/>
      <c r="BS58" s="98"/>
      <c r="BT58" s="98"/>
      <c r="BU58" s="98"/>
      <c r="BV58" s="98"/>
      <c r="BW58" s="98"/>
      <c r="BX58" s="98"/>
      <c r="BY58" s="99"/>
      <c r="BZ58" s="97">
        <v>140</v>
      </c>
      <c r="CA58" s="98"/>
      <c r="CB58" s="98"/>
      <c r="CC58" s="98"/>
      <c r="CD58" s="98"/>
      <c r="CE58" s="98"/>
      <c r="CF58" s="98"/>
      <c r="CG58" s="100"/>
      <c r="CH58" s="75"/>
      <c r="CI58" s="76"/>
      <c r="CJ58" s="76"/>
      <c r="CK58" s="77"/>
      <c r="CL58" s="78"/>
      <c r="CM58" s="79"/>
      <c r="CN58" s="79"/>
      <c r="CO58" s="79"/>
      <c r="CP58" s="79"/>
      <c r="CQ58" s="79"/>
      <c r="CR58" s="80"/>
      <c r="CS58" s="56">
        <v>20</v>
      </c>
    </row>
    <row r="59" spans="1:97" ht="12.95" customHeight="1" x14ac:dyDescent="0.2">
      <c r="A59" s="81" t="s">
        <v>115</v>
      </c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3">
        <v>9677510221</v>
      </c>
      <c r="Y59" s="84"/>
      <c r="Z59" s="84"/>
      <c r="AA59" s="84"/>
      <c r="AB59" s="84"/>
      <c r="AC59" s="85"/>
      <c r="AD59" s="86">
        <v>796</v>
      </c>
      <c r="AE59" s="84"/>
      <c r="AF59" s="87"/>
      <c r="AG59" s="88" t="s">
        <v>12</v>
      </c>
      <c r="AH59" s="89"/>
      <c r="AI59" s="89"/>
      <c r="AJ59" s="89"/>
      <c r="AK59" s="90"/>
      <c r="AL59" s="91">
        <v>4</v>
      </c>
      <c r="AM59" s="92"/>
      <c r="AN59" s="92"/>
      <c r="AO59" s="92"/>
      <c r="AP59" s="92"/>
      <c r="AQ59" s="92"/>
      <c r="AR59" s="92"/>
      <c r="AS59" s="93"/>
      <c r="AT59" s="101">
        <v>4</v>
      </c>
      <c r="AU59" s="92"/>
      <c r="AV59" s="92"/>
      <c r="AW59" s="92"/>
      <c r="AX59" s="92"/>
      <c r="AY59" s="92"/>
      <c r="AZ59" s="92"/>
      <c r="BA59" s="102"/>
      <c r="BB59" s="97">
        <v>145</v>
      </c>
      <c r="BC59" s="98"/>
      <c r="BD59" s="98"/>
      <c r="BE59" s="98"/>
      <c r="BF59" s="98"/>
      <c r="BG59" s="98"/>
      <c r="BH59" s="98"/>
      <c r="BI59" s="99"/>
      <c r="BJ59" s="97">
        <v>580</v>
      </c>
      <c r="BK59" s="98"/>
      <c r="BL59" s="98"/>
      <c r="BM59" s="98"/>
      <c r="BN59" s="98"/>
      <c r="BO59" s="98"/>
      <c r="BP59" s="98"/>
      <c r="BQ59" s="99"/>
      <c r="BR59" s="97"/>
      <c r="BS59" s="98"/>
      <c r="BT59" s="98"/>
      <c r="BU59" s="98"/>
      <c r="BV59" s="98"/>
      <c r="BW59" s="98"/>
      <c r="BX59" s="98"/>
      <c r="BY59" s="99"/>
      <c r="BZ59" s="97">
        <v>580</v>
      </c>
      <c r="CA59" s="98"/>
      <c r="CB59" s="98"/>
      <c r="CC59" s="98"/>
      <c r="CD59" s="98"/>
      <c r="CE59" s="98"/>
      <c r="CF59" s="98"/>
      <c r="CG59" s="100"/>
      <c r="CH59" s="75"/>
      <c r="CI59" s="76"/>
      <c r="CJ59" s="76"/>
      <c r="CK59" s="77"/>
      <c r="CL59" s="78"/>
      <c r="CM59" s="79"/>
      <c r="CN59" s="79"/>
      <c r="CO59" s="79"/>
      <c r="CP59" s="79"/>
      <c r="CQ59" s="79"/>
      <c r="CR59" s="80"/>
      <c r="CS59" s="56">
        <v>20</v>
      </c>
    </row>
    <row r="60" spans="1:97" ht="12.95" customHeight="1" x14ac:dyDescent="0.2">
      <c r="A60" s="81" t="s">
        <v>22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3">
        <v>9693100417</v>
      </c>
      <c r="Y60" s="84"/>
      <c r="Z60" s="84"/>
      <c r="AA60" s="84"/>
      <c r="AB60" s="84"/>
      <c r="AC60" s="85"/>
      <c r="AD60" s="86">
        <v>796</v>
      </c>
      <c r="AE60" s="84"/>
      <c r="AF60" s="87"/>
      <c r="AG60" s="88" t="s">
        <v>12</v>
      </c>
      <c r="AH60" s="89"/>
      <c r="AI60" s="89"/>
      <c r="AJ60" s="89"/>
      <c r="AK60" s="90"/>
      <c r="AL60" s="91">
        <v>30</v>
      </c>
      <c r="AM60" s="92"/>
      <c r="AN60" s="92"/>
      <c r="AO60" s="92"/>
      <c r="AP60" s="92"/>
      <c r="AQ60" s="92"/>
      <c r="AR60" s="92"/>
      <c r="AS60" s="93"/>
      <c r="AT60" s="101">
        <v>30</v>
      </c>
      <c r="AU60" s="92"/>
      <c r="AV60" s="92"/>
      <c r="AW60" s="92"/>
      <c r="AX60" s="92"/>
      <c r="AY60" s="92"/>
      <c r="AZ60" s="92"/>
      <c r="BA60" s="102"/>
      <c r="BB60" s="97">
        <v>10</v>
      </c>
      <c r="BC60" s="98"/>
      <c r="BD60" s="98"/>
      <c r="BE60" s="98"/>
      <c r="BF60" s="98"/>
      <c r="BG60" s="98"/>
      <c r="BH60" s="98"/>
      <c r="BI60" s="99"/>
      <c r="BJ60" s="97">
        <v>300</v>
      </c>
      <c r="BK60" s="98"/>
      <c r="BL60" s="98"/>
      <c r="BM60" s="98"/>
      <c r="BN60" s="98"/>
      <c r="BO60" s="98"/>
      <c r="BP60" s="98"/>
      <c r="BQ60" s="99"/>
      <c r="BR60" s="97"/>
      <c r="BS60" s="98"/>
      <c r="BT60" s="98"/>
      <c r="BU60" s="98"/>
      <c r="BV60" s="98"/>
      <c r="BW60" s="98"/>
      <c r="BX60" s="98"/>
      <c r="BY60" s="99"/>
      <c r="BZ60" s="97">
        <v>300</v>
      </c>
      <c r="CA60" s="98"/>
      <c r="CB60" s="98"/>
      <c r="CC60" s="98"/>
      <c r="CD60" s="98"/>
      <c r="CE60" s="98"/>
      <c r="CF60" s="98"/>
      <c r="CG60" s="100"/>
      <c r="CH60" s="75"/>
      <c r="CI60" s="76"/>
      <c r="CJ60" s="76"/>
      <c r="CK60" s="77"/>
      <c r="CL60" s="78"/>
      <c r="CM60" s="79"/>
      <c r="CN60" s="79"/>
      <c r="CO60" s="79"/>
      <c r="CP60" s="79"/>
      <c r="CQ60" s="79"/>
      <c r="CR60" s="80"/>
      <c r="CS60" s="56">
        <v>21</v>
      </c>
    </row>
    <row r="61" spans="1:97" ht="12.95" customHeight="1" x14ac:dyDescent="0.2">
      <c r="A61" s="81" t="s">
        <v>16</v>
      </c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3">
        <v>1650001173</v>
      </c>
      <c r="Y61" s="84"/>
      <c r="Z61" s="84"/>
      <c r="AA61" s="84"/>
      <c r="AB61" s="84"/>
      <c r="AC61" s="85"/>
      <c r="AD61" s="86">
        <v>166</v>
      </c>
      <c r="AE61" s="84"/>
      <c r="AF61" s="87"/>
      <c r="AG61" s="88" t="s">
        <v>118</v>
      </c>
      <c r="AH61" s="89"/>
      <c r="AI61" s="89"/>
      <c r="AJ61" s="89"/>
      <c r="AK61" s="90"/>
      <c r="AL61" s="91">
        <v>0.56999999999999995</v>
      </c>
      <c r="AM61" s="92"/>
      <c r="AN61" s="92"/>
      <c r="AO61" s="92"/>
      <c r="AP61" s="92"/>
      <c r="AQ61" s="92"/>
      <c r="AR61" s="92"/>
      <c r="AS61" s="93"/>
      <c r="AT61" s="101">
        <v>0.56999999999999995</v>
      </c>
      <c r="AU61" s="92"/>
      <c r="AV61" s="92"/>
      <c r="AW61" s="92"/>
      <c r="AX61" s="92"/>
      <c r="AY61" s="92"/>
      <c r="AZ61" s="92"/>
      <c r="BA61" s="102"/>
      <c r="BB61" s="97">
        <v>350</v>
      </c>
      <c r="BC61" s="98"/>
      <c r="BD61" s="98"/>
      <c r="BE61" s="98"/>
      <c r="BF61" s="98"/>
      <c r="BG61" s="98"/>
      <c r="BH61" s="98"/>
      <c r="BI61" s="99"/>
      <c r="BJ61" s="97">
        <v>199.49999999999997</v>
      </c>
      <c r="BK61" s="98"/>
      <c r="BL61" s="98"/>
      <c r="BM61" s="98"/>
      <c r="BN61" s="98"/>
      <c r="BO61" s="98"/>
      <c r="BP61" s="98"/>
      <c r="BQ61" s="99"/>
      <c r="BR61" s="97"/>
      <c r="BS61" s="98"/>
      <c r="BT61" s="98"/>
      <c r="BU61" s="98"/>
      <c r="BV61" s="98"/>
      <c r="BW61" s="98"/>
      <c r="BX61" s="98"/>
      <c r="BY61" s="99"/>
      <c r="BZ61" s="97">
        <v>199.49999999999997</v>
      </c>
      <c r="CA61" s="98"/>
      <c r="CB61" s="98"/>
      <c r="CC61" s="98"/>
      <c r="CD61" s="98"/>
      <c r="CE61" s="98"/>
      <c r="CF61" s="98"/>
      <c r="CG61" s="100"/>
      <c r="CH61" s="75"/>
      <c r="CI61" s="76"/>
      <c r="CJ61" s="76"/>
      <c r="CK61" s="77"/>
      <c r="CL61" s="78"/>
      <c r="CM61" s="79"/>
      <c r="CN61" s="79"/>
      <c r="CO61" s="79"/>
      <c r="CP61" s="79"/>
      <c r="CQ61" s="79"/>
      <c r="CR61" s="80"/>
      <c r="CS61" s="56">
        <v>23</v>
      </c>
    </row>
    <row r="62" spans="1:97" ht="12.95" customHeight="1" x14ac:dyDescent="0.2">
      <c r="A62" s="81" t="s">
        <v>119</v>
      </c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3">
        <v>9692810024</v>
      </c>
      <c r="Y62" s="84"/>
      <c r="Z62" s="84"/>
      <c r="AA62" s="84"/>
      <c r="AB62" s="84"/>
      <c r="AC62" s="85"/>
      <c r="AD62" s="86">
        <v>796</v>
      </c>
      <c r="AE62" s="84"/>
      <c r="AF62" s="87"/>
      <c r="AG62" s="88" t="s">
        <v>12</v>
      </c>
      <c r="AH62" s="89"/>
      <c r="AI62" s="89"/>
      <c r="AJ62" s="89"/>
      <c r="AK62" s="90"/>
      <c r="AL62" s="91">
        <v>1</v>
      </c>
      <c r="AM62" s="92"/>
      <c r="AN62" s="92"/>
      <c r="AO62" s="92"/>
      <c r="AP62" s="92"/>
      <c r="AQ62" s="92"/>
      <c r="AR62" s="92"/>
      <c r="AS62" s="93"/>
      <c r="AT62" s="101">
        <v>1</v>
      </c>
      <c r="AU62" s="92"/>
      <c r="AV62" s="92"/>
      <c r="AW62" s="92"/>
      <c r="AX62" s="92"/>
      <c r="AY62" s="92"/>
      <c r="AZ62" s="92"/>
      <c r="BA62" s="102"/>
      <c r="BB62" s="97">
        <v>145</v>
      </c>
      <c r="BC62" s="98"/>
      <c r="BD62" s="98"/>
      <c r="BE62" s="98"/>
      <c r="BF62" s="98"/>
      <c r="BG62" s="98"/>
      <c r="BH62" s="98"/>
      <c r="BI62" s="99"/>
      <c r="BJ62" s="97">
        <v>145</v>
      </c>
      <c r="BK62" s="98"/>
      <c r="BL62" s="98"/>
      <c r="BM62" s="98"/>
      <c r="BN62" s="98"/>
      <c r="BO62" s="98"/>
      <c r="BP62" s="98"/>
      <c r="BQ62" s="99"/>
      <c r="BR62" s="97"/>
      <c r="BS62" s="98"/>
      <c r="BT62" s="98"/>
      <c r="BU62" s="98"/>
      <c r="BV62" s="98"/>
      <c r="BW62" s="98"/>
      <c r="BX62" s="98"/>
      <c r="BY62" s="99"/>
      <c r="BZ62" s="97">
        <v>145</v>
      </c>
      <c r="CA62" s="98"/>
      <c r="CB62" s="98"/>
      <c r="CC62" s="98"/>
      <c r="CD62" s="98"/>
      <c r="CE62" s="98"/>
      <c r="CF62" s="98"/>
      <c r="CG62" s="100"/>
      <c r="CH62" s="75"/>
      <c r="CI62" s="76"/>
      <c r="CJ62" s="76"/>
      <c r="CK62" s="77"/>
      <c r="CL62" s="78"/>
      <c r="CM62" s="79"/>
      <c r="CN62" s="79"/>
      <c r="CO62" s="79"/>
      <c r="CP62" s="79"/>
      <c r="CQ62" s="79"/>
      <c r="CR62" s="80"/>
      <c r="CS62" s="56">
        <v>23</v>
      </c>
    </row>
    <row r="63" spans="1:97" ht="12.95" customHeight="1" x14ac:dyDescent="0.2">
      <c r="A63" s="81" t="s">
        <v>122</v>
      </c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3">
        <v>2293110081</v>
      </c>
      <c r="Y63" s="84"/>
      <c r="Z63" s="84"/>
      <c r="AA63" s="84"/>
      <c r="AB63" s="84"/>
      <c r="AC63" s="85"/>
      <c r="AD63" s="86">
        <v>796</v>
      </c>
      <c r="AE63" s="84"/>
      <c r="AF63" s="87"/>
      <c r="AG63" s="88" t="s">
        <v>12</v>
      </c>
      <c r="AH63" s="89"/>
      <c r="AI63" s="89"/>
      <c r="AJ63" s="89"/>
      <c r="AK63" s="90"/>
      <c r="AL63" s="91">
        <v>1</v>
      </c>
      <c r="AM63" s="92"/>
      <c r="AN63" s="92"/>
      <c r="AO63" s="92"/>
      <c r="AP63" s="92"/>
      <c r="AQ63" s="92"/>
      <c r="AR63" s="92"/>
      <c r="AS63" s="93"/>
      <c r="AT63" s="101">
        <v>1</v>
      </c>
      <c r="AU63" s="92"/>
      <c r="AV63" s="92"/>
      <c r="AW63" s="92"/>
      <c r="AX63" s="92"/>
      <c r="AY63" s="92"/>
      <c r="AZ63" s="92"/>
      <c r="BA63" s="102"/>
      <c r="BB63" s="97">
        <v>1.4</v>
      </c>
      <c r="BC63" s="98"/>
      <c r="BD63" s="98"/>
      <c r="BE63" s="98"/>
      <c r="BF63" s="98"/>
      <c r="BG63" s="98"/>
      <c r="BH63" s="98"/>
      <c r="BI63" s="99"/>
      <c r="BJ63" s="97">
        <v>1.4</v>
      </c>
      <c r="BK63" s="98"/>
      <c r="BL63" s="98"/>
      <c r="BM63" s="98"/>
      <c r="BN63" s="98"/>
      <c r="BO63" s="98"/>
      <c r="BP63" s="98"/>
      <c r="BQ63" s="99"/>
      <c r="BR63" s="97"/>
      <c r="BS63" s="98"/>
      <c r="BT63" s="98"/>
      <c r="BU63" s="98"/>
      <c r="BV63" s="98"/>
      <c r="BW63" s="98"/>
      <c r="BX63" s="98"/>
      <c r="BY63" s="99"/>
      <c r="BZ63" s="97">
        <v>1.4</v>
      </c>
      <c r="CA63" s="98"/>
      <c r="CB63" s="98"/>
      <c r="CC63" s="98"/>
      <c r="CD63" s="98"/>
      <c r="CE63" s="98"/>
      <c r="CF63" s="98"/>
      <c r="CG63" s="100"/>
      <c r="CH63" s="75"/>
      <c r="CI63" s="76"/>
      <c r="CJ63" s="76"/>
      <c r="CK63" s="77"/>
      <c r="CL63" s="78"/>
      <c r="CM63" s="79"/>
      <c r="CN63" s="79"/>
      <c r="CO63" s="79"/>
      <c r="CP63" s="79"/>
      <c r="CQ63" s="79"/>
      <c r="CR63" s="80"/>
      <c r="CS63" s="56">
        <v>23</v>
      </c>
    </row>
    <row r="64" spans="1:97" ht="12.95" customHeight="1" x14ac:dyDescent="0.2">
      <c r="A64" s="81" t="s">
        <v>124</v>
      </c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3">
        <v>1650000171</v>
      </c>
      <c r="Y64" s="84"/>
      <c r="Z64" s="84"/>
      <c r="AA64" s="84"/>
      <c r="AB64" s="84"/>
      <c r="AC64" s="85"/>
      <c r="AD64" s="86">
        <v>166</v>
      </c>
      <c r="AE64" s="84"/>
      <c r="AF64" s="87"/>
      <c r="AG64" s="88" t="s">
        <v>118</v>
      </c>
      <c r="AH64" s="89"/>
      <c r="AI64" s="89"/>
      <c r="AJ64" s="89"/>
      <c r="AK64" s="90"/>
      <c r="AL64" s="91">
        <v>0.25</v>
      </c>
      <c r="AM64" s="92"/>
      <c r="AN64" s="92"/>
      <c r="AO64" s="92"/>
      <c r="AP64" s="92"/>
      <c r="AQ64" s="92"/>
      <c r="AR64" s="92"/>
      <c r="AS64" s="93"/>
      <c r="AT64" s="101">
        <v>0.25</v>
      </c>
      <c r="AU64" s="92"/>
      <c r="AV64" s="92"/>
      <c r="AW64" s="92"/>
      <c r="AX64" s="92"/>
      <c r="AY64" s="92"/>
      <c r="AZ64" s="92"/>
      <c r="BA64" s="102"/>
      <c r="BB64" s="97">
        <v>470</v>
      </c>
      <c r="BC64" s="98"/>
      <c r="BD64" s="98"/>
      <c r="BE64" s="98"/>
      <c r="BF64" s="98"/>
      <c r="BG64" s="98"/>
      <c r="BH64" s="98"/>
      <c r="BI64" s="99"/>
      <c r="BJ64" s="97">
        <v>117.5</v>
      </c>
      <c r="BK64" s="98"/>
      <c r="BL64" s="98"/>
      <c r="BM64" s="98"/>
      <c r="BN64" s="98"/>
      <c r="BO64" s="98"/>
      <c r="BP64" s="98"/>
      <c r="BQ64" s="99"/>
      <c r="BR64" s="97"/>
      <c r="BS64" s="98"/>
      <c r="BT64" s="98"/>
      <c r="BU64" s="98"/>
      <c r="BV64" s="98"/>
      <c r="BW64" s="98"/>
      <c r="BX64" s="98"/>
      <c r="BY64" s="99"/>
      <c r="BZ64" s="97">
        <v>117.5</v>
      </c>
      <c r="CA64" s="98"/>
      <c r="CB64" s="98"/>
      <c r="CC64" s="98"/>
      <c r="CD64" s="98"/>
      <c r="CE64" s="98"/>
      <c r="CF64" s="98"/>
      <c r="CG64" s="100"/>
      <c r="CH64" s="75"/>
      <c r="CI64" s="76"/>
      <c r="CJ64" s="76"/>
      <c r="CK64" s="77"/>
      <c r="CL64" s="78"/>
      <c r="CM64" s="79"/>
      <c r="CN64" s="79"/>
      <c r="CO64" s="79"/>
      <c r="CP64" s="79"/>
      <c r="CQ64" s="79"/>
      <c r="CR64" s="80"/>
      <c r="CS64" s="56">
        <v>23</v>
      </c>
    </row>
    <row r="65" spans="1:97" ht="12.95" customHeight="1" x14ac:dyDescent="0.2">
      <c r="A65" s="81" t="s">
        <v>127</v>
      </c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3">
        <v>4573750014</v>
      </c>
      <c r="Y65" s="84"/>
      <c r="Z65" s="84"/>
      <c r="AA65" s="84"/>
      <c r="AB65" s="84"/>
      <c r="AC65" s="85"/>
      <c r="AD65" s="86">
        <v>796</v>
      </c>
      <c r="AE65" s="84"/>
      <c r="AF65" s="87"/>
      <c r="AG65" s="88" t="s">
        <v>12</v>
      </c>
      <c r="AH65" s="89"/>
      <c r="AI65" s="89"/>
      <c r="AJ65" s="89"/>
      <c r="AK65" s="90"/>
      <c r="AL65" s="91">
        <v>1</v>
      </c>
      <c r="AM65" s="92"/>
      <c r="AN65" s="92"/>
      <c r="AO65" s="92"/>
      <c r="AP65" s="92"/>
      <c r="AQ65" s="92"/>
      <c r="AR65" s="92"/>
      <c r="AS65" s="93"/>
      <c r="AT65" s="101">
        <v>1</v>
      </c>
      <c r="AU65" s="92"/>
      <c r="AV65" s="92"/>
      <c r="AW65" s="92"/>
      <c r="AX65" s="92"/>
      <c r="AY65" s="92"/>
      <c r="AZ65" s="92"/>
      <c r="BA65" s="102"/>
      <c r="BB65" s="97">
        <v>1845</v>
      </c>
      <c r="BC65" s="98"/>
      <c r="BD65" s="98"/>
      <c r="BE65" s="98"/>
      <c r="BF65" s="98"/>
      <c r="BG65" s="98"/>
      <c r="BH65" s="98"/>
      <c r="BI65" s="99"/>
      <c r="BJ65" s="97">
        <v>1845</v>
      </c>
      <c r="BK65" s="98"/>
      <c r="BL65" s="98"/>
      <c r="BM65" s="98"/>
      <c r="BN65" s="98"/>
      <c r="BO65" s="98"/>
      <c r="BP65" s="98"/>
      <c r="BQ65" s="99"/>
      <c r="BR65" s="97"/>
      <c r="BS65" s="98"/>
      <c r="BT65" s="98"/>
      <c r="BU65" s="98"/>
      <c r="BV65" s="98"/>
      <c r="BW65" s="98"/>
      <c r="BX65" s="98"/>
      <c r="BY65" s="99"/>
      <c r="BZ65" s="97">
        <v>1845</v>
      </c>
      <c r="CA65" s="98"/>
      <c r="CB65" s="98"/>
      <c r="CC65" s="98"/>
      <c r="CD65" s="98"/>
      <c r="CE65" s="98"/>
      <c r="CF65" s="98"/>
      <c r="CG65" s="100"/>
      <c r="CH65" s="75"/>
      <c r="CI65" s="76"/>
      <c r="CJ65" s="76"/>
      <c r="CK65" s="77"/>
      <c r="CL65" s="78"/>
      <c r="CM65" s="79"/>
      <c r="CN65" s="79"/>
      <c r="CO65" s="79"/>
      <c r="CP65" s="79"/>
      <c r="CQ65" s="79"/>
      <c r="CR65" s="80"/>
      <c r="CS65" s="56">
        <v>23</v>
      </c>
    </row>
    <row r="66" spans="1:97" ht="12.95" customHeight="1" x14ac:dyDescent="0.2">
      <c r="A66" s="81" t="s">
        <v>130</v>
      </c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3">
        <v>2311220052</v>
      </c>
      <c r="Y66" s="84"/>
      <c r="Z66" s="84"/>
      <c r="AA66" s="84"/>
      <c r="AB66" s="84"/>
      <c r="AC66" s="85"/>
      <c r="AD66" s="86">
        <v>796</v>
      </c>
      <c r="AE66" s="84"/>
      <c r="AF66" s="87"/>
      <c r="AG66" s="88" t="s">
        <v>12</v>
      </c>
      <c r="AH66" s="89"/>
      <c r="AI66" s="89"/>
      <c r="AJ66" s="89"/>
      <c r="AK66" s="90"/>
      <c r="AL66" s="91">
        <v>1</v>
      </c>
      <c r="AM66" s="92"/>
      <c r="AN66" s="92"/>
      <c r="AO66" s="92"/>
      <c r="AP66" s="92"/>
      <c r="AQ66" s="92"/>
      <c r="AR66" s="92"/>
      <c r="AS66" s="93"/>
      <c r="AT66" s="101">
        <v>1</v>
      </c>
      <c r="AU66" s="92"/>
      <c r="AV66" s="92"/>
      <c r="AW66" s="92"/>
      <c r="AX66" s="92"/>
      <c r="AY66" s="92"/>
      <c r="AZ66" s="92"/>
      <c r="BA66" s="102"/>
      <c r="BB66" s="97">
        <v>185</v>
      </c>
      <c r="BC66" s="98"/>
      <c r="BD66" s="98"/>
      <c r="BE66" s="98"/>
      <c r="BF66" s="98"/>
      <c r="BG66" s="98"/>
      <c r="BH66" s="98"/>
      <c r="BI66" s="99"/>
      <c r="BJ66" s="97">
        <v>185</v>
      </c>
      <c r="BK66" s="98"/>
      <c r="BL66" s="98"/>
      <c r="BM66" s="98"/>
      <c r="BN66" s="98"/>
      <c r="BO66" s="98"/>
      <c r="BP66" s="98"/>
      <c r="BQ66" s="99"/>
      <c r="BR66" s="97"/>
      <c r="BS66" s="98"/>
      <c r="BT66" s="98"/>
      <c r="BU66" s="98"/>
      <c r="BV66" s="98"/>
      <c r="BW66" s="98"/>
      <c r="BX66" s="98"/>
      <c r="BY66" s="99"/>
      <c r="BZ66" s="97">
        <v>185</v>
      </c>
      <c r="CA66" s="98"/>
      <c r="CB66" s="98"/>
      <c r="CC66" s="98"/>
      <c r="CD66" s="98"/>
      <c r="CE66" s="98"/>
      <c r="CF66" s="98"/>
      <c r="CG66" s="100"/>
      <c r="CH66" s="75"/>
      <c r="CI66" s="76"/>
      <c r="CJ66" s="76"/>
      <c r="CK66" s="77"/>
      <c r="CL66" s="78"/>
      <c r="CM66" s="79"/>
      <c r="CN66" s="79"/>
      <c r="CO66" s="79"/>
      <c r="CP66" s="79"/>
      <c r="CQ66" s="79"/>
      <c r="CR66" s="80"/>
      <c r="CS66" s="56">
        <v>24</v>
      </c>
    </row>
    <row r="67" spans="1:97" ht="12.95" customHeight="1" x14ac:dyDescent="0.2">
      <c r="A67" s="81" t="s">
        <v>110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3">
        <v>2293190191</v>
      </c>
      <c r="Y67" s="84"/>
      <c r="Z67" s="84"/>
      <c r="AA67" s="84"/>
      <c r="AB67" s="84"/>
      <c r="AC67" s="85"/>
      <c r="AD67" s="86">
        <v>796</v>
      </c>
      <c r="AE67" s="84"/>
      <c r="AF67" s="87"/>
      <c r="AG67" s="88" t="s">
        <v>12</v>
      </c>
      <c r="AH67" s="89"/>
      <c r="AI67" s="89"/>
      <c r="AJ67" s="89"/>
      <c r="AK67" s="90"/>
      <c r="AL67" s="91">
        <v>1</v>
      </c>
      <c r="AM67" s="92"/>
      <c r="AN67" s="92"/>
      <c r="AO67" s="92"/>
      <c r="AP67" s="92"/>
      <c r="AQ67" s="92"/>
      <c r="AR67" s="92"/>
      <c r="AS67" s="93"/>
      <c r="AT67" s="101">
        <v>1</v>
      </c>
      <c r="AU67" s="92"/>
      <c r="AV67" s="92"/>
      <c r="AW67" s="92"/>
      <c r="AX67" s="92"/>
      <c r="AY67" s="92"/>
      <c r="AZ67" s="92"/>
      <c r="BA67" s="102"/>
      <c r="BB67" s="97">
        <v>60</v>
      </c>
      <c r="BC67" s="98"/>
      <c r="BD67" s="98"/>
      <c r="BE67" s="98"/>
      <c r="BF67" s="98"/>
      <c r="BG67" s="98"/>
      <c r="BH67" s="98"/>
      <c r="BI67" s="99"/>
      <c r="BJ67" s="97">
        <v>60</v>
      </c>
      <c r="BK67" s="98"/>
      <c r="BL67" s="98"/>
      <c r="BM67" s="98"/>
      <c r="BN67" s="98"/>
      <c r="BO67" s="98"/>
      <c r="BP67" s="98"/>
      <c r="BQ67" s="99"/>
      <c r="BR67" s="97"/>
      <c r="BS67" s="98"/>
      <c r="BT67" s="98"/>
      <c r="BU67" s="98"/>
      <c r="BV67" s="98"/>
      <c r="BW67" s="98"/>
      <c r="BX67" s="98"/>
      <c r="BY67" s="99"/>
      <c r="BZ67" s="97">
        <v>60</v>
      </c>
      <c r="CA67" s="98"/>
      <c r="CB67" s="98"/>
      <c r="CC67" s="98"/>
      <c r="CD67" s="98"/>
      <c r="CE67" s="98"/>
      <c r="CF67" s="98"/>
      <c r="CG67" s="100"/>
      <c r="CH67" s="75"/>
      <c r="CI67" s="76"/>
      <c r="CJ67" s="76"/>
      <c r="CK67" s="77"/>
      <c r="CL67" s="78"/>
      <c r="CM67" s="79"/>
      <c r="CN67" s="79"/>
      <c r="CO67" s="79"/>
      <c r="CP67" s="79"/>
      <c r="CQ67" s="79"/>
      <c r="CR67" s="80"/>
      <c r="CS67" s="56">
        <v>24</v>
      </c>
    </row>
    <row r="68" spans="1:97" ht="12.95" customHeight="1" x14ac:dyDescent="0.2">
      <c r="A68" s="81" t="s">
        <v>112</v>
      </c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3">
        <v>9677510050</v>
      </c>
      <c r="Y68" s="84"/>
      <c r="Z68" s="84"/>
      <c r="AA68" s="84"/>
      <c r="AB68" s="84"/>
      <c r="AC68" s="85"/>
      <c r="AD68" s="86">
        <v>796</v>
      </c>
      <c r="AE68" s="84"/>
      <c r="AF68" s="87"/>
      <c r="AG68" s="88" t="s">
        <v>12</v>
      </c>
      <c r="AH68" s="89"/>
      <c r="AI68" s="89"/>
      <c r="AJ68" s="89"/>
      <c r="AK68" s="90"/>
      <c r="AL68" s="91">
        <v>1</v>
      </c>
      <c r="AM68" s="92"/>
      <c r="AN68" s="92"/>
      <c r="AO68" s="92"/>
      <c r="AP68" s="92"/>
      <c r="AQ68" s="92"/>
      <c r="AR68" s="92"/>
      <c r="AS68" s="93"/>
      <c r="AT68" s="101">
        <v>1</v>
      </c>
      <c r="AU68" s="92"/>
      <c r="AV68" s="92"/>
      <c r="AW68" s="92"/>
      <c r="AX68" s="92"/>
      <c r="AY68" s="92"/>
      <c r="AZ68" s="92"/>
      <c r="BA68" s="102"/>
      <c r="BB68" s="97">
        <v>135</v>
      </c>
      <c r="BC68" s="98"/>
      <c r="BD68" s="98"/>
      <c r="BE68" s="98"/>
      <c r="BF68" s="98"/>
      <c r="BG68" s="98"/>
      <c r="BH68" s="98"/>
      <c r="BI68" s="99"/>
      <c r="BJ68" s="97">
        <v>135</v>
      </c>
      <c r="BK68" s="98"/>
      <c r="BL68" s="98"/>
      <c r="BM68" s="98"/>
      <c r="BN68" s="98"/>
      <c r="BO68" s="98"/>
      <c r="BP68" s="98"/>
      <c r="BQ68" s="99"/>
      <c r="BR68" s="97"/>
      <c r="BS68" s="98"/>
      <c r="BT68" s="98"/>
      <c r="BU68" s="98"/>
      <c r="BV68" s="98"/>
      <c r="BW68" s="98"/>
      <c r="BX68" s="98"/>
      <c r="BY68" s="99"/>
      <c r="BZ68" s="97">
        <v>135</v>
      </c>
      <c r="CA68" s="98"/>
      <c r="CB68" s="98"/>
      <c r="CC68" s="98"/>
      <c r="CD68" s="98"/>
      <c r="CE68" s="98"/>
      <c r="CF68" s="98"/>
      <c r="CG68" s="100"/>
      <c r="CH68" s="75"/>
      <c r="CI68" s="76"/>
      <c r="CJ68" s="76"/>
      <c r="CK68" s="77"/>
      <c r="CL68" s="78"/>
      <c r="CM68" s="79"/>
      <c r="CN68" s="79"/>
      <c r="CO68" s="79"/>
      <c r="CP68" s="79"/>
      <c r="CQ68" s="79"/>
      <c r="CR68" s="80"/>
      <c r="CS68" s="56">
        <v>24</v>
      </c>
    </row>
    <row r="69" spans="1:97" ht="12.95" customHeight="1" x14ac:dyDescent="0.2">
      <c r="A69" s="81" t="s">
        <v>115</v>
      </c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3">
        <v>9677510221</v>
      </c>
      <c r="Y69" s="84"/>
      <c r="Z69" s="84"/>
      <c r="AA69" s="84"/>
      <c r="AB69" s="84"/>
      <c r="AC69" s="85"/>
      <c r="AD69" s="86">
        <v>796</v>
      </c>
      <c r="AE69" s="84"/>
      <c r="AF69" s="87"/>
      <c r="AG69" s="88" t="s">
        <v>12</v>
      </c>
      <c r="AH69" s="89"/>
      <c r="AI69" s="89"/>
      <c r="AJ69" s="89"/>
      <c r="AK69" s="90"/>
      <c r="AL69" s="91">
        <v>1</v>
      </c>
      <c r="AM69" s="92"/>
      <c r="AN69" s="92"/>
      <c r="AO69" s="92"/>
      <c r="AP69" s="92"/>
      <c r="AQ69" s="92"/>
      <c r="AR69" s="92"/>
      <c r="AS69" s="93"/>
      <c r="AT69" s="101">
        <v>1</v>
      </c>
      <c r="AU69" s="92"/>
      <c r="AV69" s="92"/>
      <c r="AW69" s="92"/>
      <c r="AX69" s="92"/>
      <c r="AY69" s="92"/>
      <c r="AZ69" s="92"/>
      <c r="BA69" s="102"/>
      <c r="BB69" s="97">
        <v>145</v>
      </c>
      <c r="BC69" s="98"/>
      <c r="BD69" s="98"/>
      <c r="BE69" s="98"/>
      <c r="BF69" s="98"/>
      <c r="BG69" s="98"/>
      <c r="BH69" s="98"/>
      <c r="BI69" s="99"/>
      <c r="BJ69" s="97">
        <v>145</v>
      </c>
      <c r="BK69" s="98"/>
      <c r="BL69" s="98"/>
      <c r="BM69" s="98"/>
      <c r="BN69" s="98"/>
      <c r="BO69" s="98"/>
      <c r="BP69" s="98"/>
      <c r="BQ69" s="99"/>
      <c r="BR69" s="97"/>
      <c r="BS69" s="98"/>
      <c r="BT69" s="98"/>
      <c r="BU69" s="98"/>
      <c r="BV69" s="98"/>
      <c r="BW69" s="98"/>
      <c r="BX69" s="98"/>
      <c r="BY69" s="99"/>
      <c r="BZ69" s="97">
        <v>145</v>
      </c>
      <c r="CA69" s="98"/>
      <c r="CB69" s="98"/>
      <c r="CC69" s="98"/>
      <c r="CD69" s="98"/>
      <c r="CE69" s="98"/>
      <c r="CF69" s="98"/>
      <c r="CG69" s="100"/>
      <c r="CH69" s="75"/>
      <c r="CI69" s="76"/>
      <c r="CJ69" s="76"/>
      <c r="CK69" s="77"/>
      <c r="CL69" s="78"/>
      <c r="CM69" s="79"/>
      <c r="CN69" s="79"/>
      <c r="CO69" s="79"/>
      <c r="CP69" s="79"/>
      <c r="CQ69" s="79"/>
      <c r="CR69" s="80"/>
      <c r="CS69" s="56">
        <v>24</v>
      </c>
    </row>
    <row r="70" spans="1:97" ht="12.95" customHeight="1" x14ac:dyDescent="0.2">
      <c r="A70" s="81" t="s">
        <v>135</v>
      </c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3">
        <v>3468550155</v>
      </c>
      <c r="Y70" s="84"/>
      <c r="Z70" s="84"/>
      <c r="AA70" s="84"/>
      <c r="AB70" s="84"/>
      <c r="AC70" s="85"/>
      <c r="AD70" s="86">
        <v>796</v>
      </c>
      <c r="AE70" s="84"/>
      <c r="AF70" s="87"/>
      <c r="AG70" s="88" t="s">
        <v>12</v>
      </c>
      <c r="AH70" s="89"/>
      <c r="AI70" s="89"/>
      <c r="AJ70" s="89"/>
      <c r="AK70" s="90"/>
      <c r="AL70" s="91">
        <v>1</v>
      </c>
      <c r="AM70" s="92"/>
      <c r="AN70" s="92"/>
      <c r="AO70" s="92"/>
      <c r="AP70" s="92"/>
      <c r="AQ70" s="92"/>
      <c r="AR70" s="92"/>
      <c r="AS70" s="93"/>
      <c r="AT70" s="101">
        <v>1</v>
      </c>
      <c r="AU70" s="92"/>
      <c r="AV70" s="92"/>
      <c r="AW70" s="92"/>
      <c r="AX70" s="92"/>
      <c r="AY70" s="92"/>
      <c r="AZ70" s="92"/>
      <c r="BA70" s="102"/>
      <c r="BB70" s="97">
        <v>4490</v>
      </c>
      <c r="BC70" s="98"/>
      <c r="BD70" s="98"/>
      <c r="BE70" s="98"/>
      <c r="BF70" s="98"/>
      <c r="BG70" s="98"/>
      <c r="BH70" s="98"/>
      <c r="BI70" s="99"/>
      <c r="BJ70" s="97">
        <v>4490</v>
      </c>
      <c r="BK70" s="98"/>
      <c r="BL70" s="98"/>
      <c r="BM70" s="98"/>
      <c r="BN70" s="98"/>
      <c r="BO70" s="98"/>
      <c r="BP70" s="98"/>
      <c r="BQ70" s="99"/>
      <c r="BR70" s="97"/>
      <c r="BS70" s="98"/>
      <c r="BT70" s="98"/>
      <c r="BU70" s="98"/>
      <c r="BV70" s="98"/>
      <c r="BW70" s="98"/>
      <c r="BX70" s="98"/>
      <c r="BY70" s="99"/>
      <c r="BZ70" s="97">
        <v>4490</v>
      </c>
      <c r="CA70" s="98"/>
      <c r="CB70" s="98"/>
      <c r="CC70" s="98"/>
      <c r="CD70" s="98"/>
      <c r="CE70" s="98"/>
      <c r="CF70" s="98"/>
      <c r="CG70" s="100"/>
      <c r="CH70" s="75"/>
      <c r="CI70" s="76"/>
      <c r="CJ70" s="76"/>
      <c r="CK70" s="77"/>
      <c r="CL70" s="78"/>
      <c r="CM70" s="79"/>
      <c r="CN70" s="79"/>
      <c r="CO70" s="79"/>
      <c r="CP70" s="79"/>
      <c r="CQ70" s="79"/>
      <c r="CR70" s="80"/>
      <c r="CS70" s="56">
        <v>27</v>
      </c>
    </row>
    <row r="71" spans="1:97" ht="12.95" customHeight="1" x14ac:dyDescent="0.2">
      <c r="A71" s="81" t="s">
        <v>138</v>
      </c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3">
        <v>2322900071</v>
      </c>
      <c r="Y71" s="84"/>
      <c r="Z71" s="84"/>
      <c r="AA71" s="84"/>
      <c r="AB71" s="84"/>
      <c r="AC71" s="85"/>
      <c r="AD71" s="86">
        <v>796</v>
      </c>
      <c r="AE71" s="84"/>
      <c r="AF71" s="87"/>
      <c r="AG71" s="88" t="s">
        <v>12</v>
      </c>
      <c r="AH71" s="89"/>
      <c r="AI71" s="89"/>
      <c r="AJ71" s="89"/>
      <c r="AK71" s="90"/>
      <c r="AL71" s="91">
        <v>4</v>
      </c>
      <c r="AM71" s="92"/>
      <c r="AN71" s="92"/>
      <c r="AO71" s="92"/>
      <c r="AP71" s="92"/>
      <c r="AQ71" s="92"/>
      <c r="AR71" s="92"/>
      <c r="AS71" s="93"/>
      <c r="AT71" s="101">
        <v>4</v>
      </c>
      <c r="AU71" s="92"/>
      <c r="AV71" s="92"/>
      <c r="AW71" s="92"/>
      <c r="AX71" s="92"/>
      <c r="AY71" s="92"/>
      <c r="AZ71" s="92"/>
      <c r="BA71" s="102"/>
      <c r="BB71" s="97">
        <v>40</v>
      </c>
      <c r="BC71" s="98"/>
      <c r="BD71" s="98"/>
      <c r="BE71" s="98"/>
      <c r="BF71" s="98"/>
      <c r="BG71" s="98"/>
      <c r="BH71" s="98"/>
      <c r="BI71" s="99"/>
      <c r="BJ71" s="97">
        <v>160</v>
      </c>
      <c r="BK71" s="98"/>
      <c r="BL71" s="98"/>
      <c r="BM71" s="98"/>
      <c r="BN71" s="98"/>
      <c r="BO71" s="98"/>
      <c r="BP71" s="98"/>
      <c r="BQ71" s="99"/>
      <c r="BR71" s="97"/>
      <c r="BS71" s="98"/>
      <c r="BT71" s="98"/>
      <c r="BU71" s="98"/>
      <c r="BV71" s="98"/>
      <c r="BW71" s="98"/>
      <c r="BX71" s="98"/>
      <c r="BY71" s="99"/>
      <c r="BZ71" s="97">
        <v>160</v>
      </c>
      <c r="CA71" s="98"/>
      <c r="CB71" s="98"/>
      <c r="CC71" s="98"/>
      <c r="CD71" s="98"/>
      <c r="CE71" s="98"/>
      <c r="CF71" s="98"/>
      <c r="CG71" s="100"/>
      <c r="CH71" s="75"/>
      <c r="CI71" s="76"/>
      <c r="CJ71" s="76"/>
      <c r="CK71" s="77"/>
      <c r="CL71" s="78"/>
      <c r="CM71" s="79"/>
      <c r="CN71" s="79"/>
      <c r="CO71" s="79"/>
      <c r="CP71" s="79"/>
      <c r="CQ71" s="79"/>
      <c r="CR71" s="80"/>
      <c r="CS71" s="56">
        <v>28</v>
      </c>
    </row>
    <row r="72" spans="1:97" ht="12.95" customHeight="1" x14ac:dyDescent="0.2">
      <c r="A72" s="81" t="s">
        <v>142</v>
      </c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3">
        <v>2282800088</v>
      </c>
      <c r="Y72" s="84"/>
      <c r="Z72" s="84"/>
      <c r="AA72" s="84"/>
      <c r="AB72" s="84"/>
      <c r="AC72" s="85"/>
      <c r="AD72" s="86">
        <v>796</v>
      </c>
      <c r="AE72" s="84"/>
      <c r="AF72" s="87"/>
      <c r="AG72" s="88" t="s">
        <v>12</v>
      </c>
      <c r="AH72" s="89"/>
      <c r="AI72" s="89"/>
      <c r="AJ72" s="89"/>
      <c r="AK72" s="90"/>
      <c r="AL72" s="91">
        <v>2</v>
      </c>
      <c r="AM72" s="92"/>
      <c r="AN72" s="92"/>
      <c r="AO72" s="92"/>
      <c r="AP72" s="92"/>
      <c r="AQ72" s="92"/>
      <c r="AR72" s="92"/>
      <c r="AS72" s="93"/>
      <c r="AT72" s="101">
        <v>2</v>
      </c>
      <c r="AU72" s="92"/>
      <c r="AV72" s="92"/>
      <c r="AW72" s="92"/>
      <c r="AX72" s="92"/>
      <c r="AY72" s="92"/>
      <c r="AZ72" s="92"/>
      <c r="BA72" s="102"/>
      <c r="BB72" s="97">
        <v>300</v>
      </c>
      <c r="BC72" s="98"/>
      <c r="BD72" s="98"/>
      <c r="BE72" s="98"/>
      <c r="BF72" s="98"/>
      <c r="BG72" s="98"/>
      <c r="BH72" s="98"/>
      <c r="BI72" s="99"/>
      <c r="BJ72" s="97">
        <v>600</v>
      </c>
      <c r="BK72" s="98"/>
      <c r="BL72" s="98"/>
      <c r="BM72" s="98"/>
      <c r="BN72" s="98"/>
      <c r="BO72" s="98"/>
      <c r="BP72" s="98"/>
      <c r="BQ72" s="99"/>
      <c r="BR72" s="97"/>
      <c r="BS72" s="98"/>
      <c r="BT72" s="98"/>
      <c r="BU72" s="98"/>
      <c r="BV72" s="98"/>
      <c r="BW72" s="98"/>
      <c r="BX72" s="98"/>
      <c r="BY72" s="99"/>
      <c r="BZ72" s="97">
        <v>600</v>
      </c>
      <c r="CA72" s="98"/>
      <c r="CB72" s="98"/>
      <c r="CC72" s="98"/>
      <c r="CD72" s="98"/>
      <c r="CE72" s="98"/>
      <c r="CF72" s="98"/>
      <c r="CG72" s="100"/>
      <c r="CH72" s="75"/>
      <c r="CI72" s="76"/>
      <c r="CJ72" s="76"/>
      <c r="CK72" s="77"/>
      <c r="CL72" s="78"/>
      <c r="CM72" s="79"/>
      <c r="CN72" s="79"/>
      <c r="CO72" s="79"/>
      <c r="CP72" s="79"/>
      <c r="CQ72" s="79"/>
      <c r="CR72" s="80"/>
      <c r="CS72" s="56">
        <v>28</v>
      </c>
    </row>
    <row r="73" spans="1:97" ht="12.95" customHeight="1" x14ac:dyDescent="0.2">
      <c r="A73" s="81" t="s">
        <v>145</v>
      </c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3">
        <v>2248120313</v>
      </c>
      <c r="Y73" s="84"/>
      <c r="Z73" s="84"/>
      <c r="AA73" s="84"/>
      <c r="AB73" s="84"/>
      <c r="AC73" s="85"/>
      <c r="AD73" s="86">
        <v>796</v>
      </c>
      <c r="AE73" s="84"/>
      <c r="AF73" s="87"/>
      <c r="AG73" s="88" t="s">
        <v>12</v>
      </c>
      <c r="AH73" s="89"/>
      <c r="AI73" s="89"/>
      <c r="AJ73" s="89"/>
      <c r="AK73" s="90"/>
      <c r="AL73" s="91">
        <v>6</v>
      </c>
      <c r="AM73" s="92"/>
      <c r="AN73" s="92"/>
      <c r="AO73" s="92"/>
      <c r="AP73" s="92"/>
      <c r="AQ73" s="92"/>
      <c r="AR73" s="92"/>
      <c r="AS73" s="93"/>
      <c r="AT73" s="101">
        <v>6</v>
      </c>
      <c r="AU73" s="92"/>
      <c r="AV73" s="92"/>
      <c r="AW73" s="92"/>
      <c r="AX73" s="92"/>
      <c r="AY73" s="92"/>
      <c r="AZ73" s="92"/>
      <c r="BA73" s="102"/>
      <c r="BB73" s="97">
        <v>9</v>
      </c>
      <c r="BC73" s="98"/>
      <c r="BD73" s="98"/>
      <c r="BE73" s="98"/>
      <c r="BF73" s="98"/>
      <c r="BG73" s="98"/>
      <c r="BH73" s="98"/>
      <c r="BI73" s="99"/>
      <c r="BJ73" s="97">
        <v>54</v>
      </c>
      <c r="BK73" s="98"/>
      <c r="BL73" s="98"/>
      <c r="BM73" s="98"/>
      <c r="BN73" s="98"/>
      <c r="BO73" s="98"/>
      <c r="BP73" s="98"/>
      <c r="BQ73" s="99"/>
      <c r="BR73" s="97"/>
      <c r="BS73" s="98"/>
      <c r="BT73" s="98"/>
      <c r="BU73" s="98"/>
      <c r="BV73" s="98"/>
      <c r="BW73" s="98"/>
      <c r="BX73" s="98"/>
      <c r="BY73" s="99"/>
      <c r="BZ73" s="97">
        <v>54</v>
      </c>
      <c r="CA73" s="98"/>
      <c r="CB73" s="98"/>
      <c r="CC73" s="98"/>
      <c r="CD73" s="98"/>
      <c r="CE73" s="98"/>
      <c r="CF73" s="98"/>
      <c r="CG73" s="100"/>
      <c r="CH73" s="75"/>
      <c r="CI73" s="76"/>
      <c r="CJ73" s="76"/>
      <c r="CK73" s="77"/>
      <c r="CL73" s="78"/>
      <c r="CM73" s="79"/>
      <c r="CN73" s="79"/>
      <c r="CO73" s="79"/>
      <c r="CP73" s="79"/>
      <c r="CQ73" s="79"/>
      <c r="CR73" s="80"/>
      <c r="CS73" s="56">
        <v>30</v>
      </c>
    </row>
    <row r="74" spans="1:97" ht="12.95" customHeight="1" x14ac:dyDescent="0.2">
      <c r="A74" s="81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3"/>
      <c r="Y74" s="84"/>
      <c r="Z74" s="84"/>
      <c r="AA74" s="84"/>
      <c r="AB74" s="84"/>
      <c r="AC74" s="85"/>
      <c r="AD74" s="86"/>
      <c r="AE74" s="84"/>
      <c r="AF74" s="87"/>
      <c r="AG74" s="88"/>
      <c r="AH74" s="89"/>
      <c r="AI74" s="89"/>
      <c r="AJ74" s="89"/>
      <c r="AK74" s="90"/>
      <c r="AL74" s="91"/>
      <c r="AM74" s="92"/>
      <c r="AN74" s="92"/>
      <c r="AO74" s="92"/>
      <c r="AP74" s="92"/>
      <c r="AQ74" s="92"/>
      <c r="AR74" s="92"/>
      <c r="AS74" s="93"/>
      <c r="AT74" s="101"/>
      <c r="AU74" s="92"/>
      <c r="AV74" s="92"/>
      <c r="AW74" s="92"/>
      <c r="AX74" s="92"/>
      <c r="AY74" s="92"/>
      <c r="AZ74" s="92"/>
      <c r="BA74" s="102"/>
      <c r="BB74" s="97"/>
      <c r="BC74" s="98"/>
      <c r="BD74" s="98"/>
      <c r="BE74" s="98"/>
      <c r="BF74" s="98"/>
      <c r="BG74" s="98"/>
      <c r="BH74" s="98"/>
      <c r="BI74" s="99"/>
      <c r="BJ74" s="97"/>
      <c r="BK74" s="98"/>
      <c r="BL74" s="98"/>
      <c r="BM74" s="98"/>
      <c r="BN74" s="98"/>
      <c r="BO74" s="98"/>
      <c r="BP74" s="98"/>
      <c r="BQ74" s="99"/>
      <c r="BR74" s="97"/>
      <c r="BS74" s="98"/>
      <c r="BT74" s="98"/>
      <c r="BU74" s="98"/>
      <c r="BV74" s="98"/>
      <c r="BW74" s="98"/>
      <c r="BX74" s="98"/>
      <c r="BY74" s="99"/>
      <c r="BZ74" s="97"/>
      <c r="CA74" s="98"/>
      <c r="CB74" s="98"/>
      <c r="CC74" s="98"/>
      <c r="CD74" s="98"/>
      <c r="CE74" s="98"/>
      <c r="CF74" s="98"/>
      <c r="CG74" s="100"/>
      <c r="CH74" s="75"/>
      <c r="CI74" s="76"/>
      <c r="CJ74" s="76"/>
      <c r="CK74" s="77"/>
      <c r="CL74" s="78"/>
      <c r="CM74" s="79"/>
      <c r="CN74" s="79"/>
      <c r="CO74" s="79"/>
      <c r="CP74" s="79"/>
      <c r="CQ74" s="79"/>
      <c r="CR74" s="80"/>
    </row>
    <row r="75" spans="1:97" ht="12.95" customHeight="1" x14ac:dyDescent="0.2">
      <c r="A75" s="81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3"/>
      <c r="Y75" s="84"/>
      <c r="Z75" s="84"/>
      <c r="AA75" s="84"/>
      <c r="AB75" s="84"/>
      <c r="AC75" s="85"/>
      <c r="AD75" s="86"/>
      <c r="AE75" s="84"/>
      <c r="AF75" s="87"/>
      <c r="AG75" s="88"/>
      <c r="AH75" s="89"/>
      <c r="AI75" s="89"/>
      <c r="AJ75" s="89"/>
      <c r="AK75" s="90"/>
      <c r="AL75" s="91"/>
      <c r="AM75" s="92"/>
      <c r="AN75" s="92"/>
      <c r="AO75" s="92"/>
      <c r="AP75" s="92"/>
      <c r="AQ75" s="92"/>
      <c r="AR75" s="92"/>
      <c r="AS75" s="93"/>
      <c r="AT75" s="101"/>
      <c r="AU75" s="92"/>
      <c r="AV75" s="92"/>
      <c r="AW75" s="92"/>
      <c r="AX75" s="92"/>
      <c r="AY75" s="92"/>
      <c r="AZ75" s="92"/>
      <c r="BA75" s="102"/>
      <c r="BB75" s="97"/>
      <c r="BC75" s="98"/>
      <c r="BD75" s="98"/>
      <c r="BE75" s="98"/>
      <c r="BF75" s="98"/>
      <c r="BG75" s="98"/>
      <c r="BH75" s="98"/>
      <c r="BI75" s="99"/>
      <c r="BJ75" s="97"/>
      <c r="BK75" s="98"/>
      <c r="BL75" s="98"/>
      <c r="BM75" s="98"/>
      <c r="BN75" s="98"/>
      <c r="BO75" s="98"/>
      <c r="BP75" s="98"/>
      <c r="BQ75" s="99"/>
      <c r="BR75" s="97"/>
      <c r="BS75" s="98"/>
      <c r="BT75" s="98"/>
      <c r="BU75" s="98"/>
      <c r="BV75" s="98"/>
      <c r="BW75" s="98"/>
      <c r="BX75" s="98"/>
      <c r="BY75" s="99"/>
      <c r="BZ75" s="97"/>
      <c r="CA75" s="98"/>
      <c r="CB75" s="98"/>
      <c r="CC75" s="98"/>
      <c r="CD75" s="98"/>
      <c r="CE75" s="98"/>
      <c r="CF75" s="98"/>
      <c r="CG75" s="100"/>
      <c r="CH75" s="75"/>
      <c r="CI75" s="76"/>
      <c r="CJ75" s="76"/>
      <c r="CK75" s="77"/>
      <c r="CL75" s="78"/>
      <c r="CM75" s="79"/>
      <c r="CN75" s="79"/>
      <c r="CO75" s="79"/>
      <c r="CP75" s="79"/>
      <c r="CQ75" s="79"/>
      <c r="CR75" s="80"/>
    </row>
    <row r="76" spans="1:97" ht="12.95" customHeight="1" x14ac:dyDescent="0.2">
      <c r="A76" s="81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3"/>
      <c r="Y76" s="84"/>
      <c r="Z76" s="84"/>
      <c r="AA76" s="84"/>
      <c r="AB76" s="84"/>
      <c r="AC76" s="85"/>
      <c r="AD76" s="86"/>
      <c r="AE76" s="84"/>
      <c r="AF76" s="87"/>
      <c r="AG76" s="88"/>
      <c r="AH76" s="89"/>
      <c r="AI76" s="89"/>
      <c r="AJ76" s="89"/>
      <c r="AK76" s="90"/>
      <c r="AL76" s="91"/>
      <c r="AM76" s="92"/>
      <c r="AN76" s="92"/>
      <c r="AO76" s="92"/>
      <c r="AP76" s="92"/>
      <c r="AQ76" s="92"/>
      <c r="AR76" s="92"/>
      <c r="AS76" s="93"/>
      <c r="AT76" s="101"/>
      <c r="AU76" s="92"/>
      <c r="AV76" s="92"/>
      <c r="AW76" s="92"/>
      <c r="AX76" s="92"/>
      <c r="AY76" s="92"/>
      <c r="AZ76" s="92"/>
      <c r="BA76" s="102"/>
      <c r="BB76" s="97"/>
      <c r="BC76" s="98"/>
      <c r="BD76" s="98"/>
      <c r="BE76" s="98"/>
      <c r="BF76" s="98"/>
      <c r="BG76" s="98"/>
      <c r="BH76" s="98"/>
      <c r="BI76" s="99"/>
      <c r="BJ76" s="97"/>
      <c r="BK76" s="98"/>
      <c r="BL76" s="98"/>
      <c r="BM76" s="98"/>
      <c r="BN76" s="98"/>
      <c r="BO76" s="98"/>
      <c r="BP76" s="98"/>
      <c r="BQ76" s="99"/>
      <c r="BR76" s="97"/>
      <c r="BS76" s="98"/>
      <c r="BT76" s="98"/>
      <c r="BU76" s="98"/>
      <c r="BV76" s="98"/>
      <c r="BW76" s="98"/>
      <c r="BX76" s="98"/>
      <c r="BY76" s="99"/>
      <c r="BZ76" s="97"/>
      <c r="CA76" s="98"/>
      <c r="CB76" s="98"/>
      <c r="CC76" s="98"/>
      <c r="CD76" s="98"/>
      <c r="CE76" s="98"/>
      <c r="CF76" s="98"/>
      <c r="CG76" s="100"/>
      <c r="CH76" s="75"/>
      <c r="CI76" s="76"/>
      <c r="CJ76" s="76"/>
      <c r="CK76" s="77"/>
      <c r="CL76" s="78"/>
      <c r="CM76" s="79"/>
      <c r="CN76" s="79"/>
      <c r="CO76" s="79"/>
      <c r="CP76" s="79"/>
      <c r="CQ76" s="79"/>
      <c r="CR76" s="80"/>
    </row>
    <row r="77" spans="1:97" ht="12.95" customHeight="1" x14ac:dyDescent="0.2">
      <c r="A77" s="81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3"/>
      <c r="Y77" s="84"/>
      <c r="Z77" s="84"/>
      <c r="AA77" s="84"/>
      <c r="AB77" s="84"/>
      <c r="AC77" s="85"/>
      <c r="AD77" s="86"/>
      <c r="AE77" s="84"/>
      <c r="AF77" s="87"/>
      <c r="AG77" s="88"/>
      <c r="AH77" s="89"/>
      <c r="AI77" s="89"/>
      <c r="AJ77" s="89"/>
      <c r="AK77" s="90"/>
      <c r="AL77" s="91"/>
      <c r="AM77" s="92"/>
      <c r="AN77" s="92"/>
      <c r="AO77" s="92"/>
      <c r="AP77" s="92"/>
      <c r="AQ77" s="92"/>
      <c r="AR77" s="92"/>
      <c r="AS77" s="93"/>
      <c r="AT77" s="101"/>
      <c r="AU77" s="92"/>
      <c r="AV77" s="92"/>
      <c r="AW77" s="92"/>
      <c r="AX77" s="92"/>
      <c r="AY77" s="92"/>
      <c r="AZ77" s="92"/>
      <c r="BA77" s="102"/>
      <c r="BB77" s="97"/>
      <c r="BC77" s="98"/>
      <c r="BD77" s="98"/>
      <c r="BE77" s="98"/>
      <c r="BF77" s="98"/>
      <c r="BG77" s="98"/>
      <c r="BH77" s="98"/>
      <c r="BI77" s="99"/>
      <c r="BJ77" s="97"/>
      <c r="BK77" s="98"/>
      <c r="BL77" s="98"/>
      <c r="BM77" s="98"/>
      <c r="BN77" s="98"/>
      <c r="BO77" s="98"/>
      <c r="BP77" s="98"/>
      <c r="BQ77" s="99"/>
      <c r="BR77" s="97"/>
      <c r="BS77" s="98"/>
      <c r="BT77" s="98"/>
      <c r="BU77" s="98"/>
      <c r="BV77" s="98"/>
      <c r="BW77" s="98"/>
      <c r="BX77" s="98"/>
      <c r="BY77" s="99"/>
      <c r="BZ77" s="97"/>
      <c r="CA77" s="98"/>
      <c r="CB77" s="98"/>
      <c r="CC77" s="98"/>
      <c r="CD77" s="98"/>
      <c r="CE77" s="98"/>
      <c r="CF77" s="98"/>
      <c r="CG77" s="100"/>
      <c r="CH77" s="75"/>
      <c r="CI77" s="76"/>
      <c r="CJ77" s="76"/>
      <c r="CK77" s="77"/>
      <c r="CL77" s="78"/>
      <c r="CM77" s="79"/>
      <c r="CN77" s="79"/>
      <c r="CO77" s="79"/>
      <c r="CP77" s="79"/>
      <c r="CQ77" s="79"/>
      <c r="CR77" s="80"/>
    </row>
    <row r="78" spans="1:97" ht="12.95" customHeight="1" x14ac:dyDescent="0.2">
      <c r="A78" s="81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3"/>
      <c r="Y78" s="84"/>
      <c r="Z78" s="84"/>
      <c r="AA78" s="84"/>
      <c r="AB78" s="84"/>
      <c r="AC78" s="85"/>
      <c r="AD78" s="86"/>
      <c r="AE78" s="84"/>
      <c r="AF78" s="87"/>
      <c r="AG78" s="88"/>
      <c r="AH78" s="89"/>
      <c r="AI78" s="89"/>
      <c r="AJ78" s="89"/>
      <c r="AK78" s="90"/>
      <c r="AL78" s="91"/>
      <c r="AM78" s="92"/>
      <c r="AN78" s="92"/>
      <c r="AO78" s="92"/>
      <c r="AP78" s="92"/>
      <c r="AQ78" s="92"/>
      <c r="AR78" s="92"/>
      <c r="AS78" s="93"/>
      <c r="AT78" s="101"/>
      <c r="AU78" s="92"/>
      <c r="AV78" s="92"/>
      <c r="AW78" s="92"/>
      <c r="AX78" s="92"/>
      <c r="AY78" s="92"/>
      <c r="AZ78" s="92"/>
      <c r="BA78" s="102"/>
      <c r="BB78" s="97"/>
      <c r="BC78" s="98"/>
      <c r="BD78" s="98"/>
      <c r="BE78" s="98"/>
      <c r="BF78" s="98"/>
      <c r="BG78" s="98"/>
      <c r="BH78" s="98"/>
      <c r="BI78" s="99"/>
      <c r="BJ78" s="97"/>
      <c r="BK78" s="98"/>
      <c r="BL78" s="98"/>
      <c r="BM78" s="98"/>
      <c r="BN78" s="98"/>
      <c r="BO78" s="98"/>
      <c r="BP78" s="98"/>
      <c r="BQ78" s="99"/>
      <c r="BR78" s="97"/>
      <c r="BS78" s="98"/>
      <c r="BT78" s="98"/>
      <c r="BU78" s="98"/>
      <c r="BV78" s="98"/>
      <c r="BW78" s="98"/>
      <c r="BX78" s="98"/>
      <c r="BY78" s="99"/>
      <c r="BZ78" s="97"/>
      <c r="CA78" s="98"/>
      <c r="CB78" s="98"/>
      <c r="CC78" s="98"/>
      <c r="CD78" s="98"/>
      <c r="CE78" s="98"/>
      <c r="CF78" s="98"/>
      <c r="CG78" s="100"/>
      <c r="CH78" s="75"/>
      <c r="CI78" s="76"/>
      <c r="CJ78" s="76"/>
      <c r="CK78" s="77"/>
      <c r="CL78" s="78"/>
      <c r="CM78" s="79"/>
      <c r="CN78" s="79"/>
      <c r="CO78" s="79"/>
      <c r="CP78" s="79"/>
      <c r="CQ78" s="79"/>
      <c r="CR78" s="80"/>
    </row>
    <row r="79" spans="1:97" ht="12.95" customHeight="1" x14ac:dyDescent="0.2">
      <c r="A79" s="81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3"/>
      <c r="Y79" s="84"/>
      <c r="Z79" s="84"/>
      <c r="AA79" s="84"/>
      <c r="AB79" s="84"/>
      <c r="AC79" s="85"/>
      <c r="AD79" s="86"/>
      <c r="AE79" s="84"/>
      <c r="AF79" s="87"/>
      <c r="AG79" s="88"/>
      <c r="AH79" s="89"/>
      <c r="AI79" s="89"/>
      <c r="AJ79" s="89"/>
      <c r="AK79" s="90"/>
      <c r="AL79" s="91"/>
      <c r="AM79" s="92"/>
      <c r="AN79" s="92"/>
      <c r="AO79" s="92"/>
      <c r="AP79" s="92"/>
      <c r="AQ79" s="92"/>
      <c r="AR79" s="92"/>
      <c r="AS79" s="93"/>
      <c r="AT79" s="101"/>
      <c r="AU79" s="92"/>
      <c r="AV79" s="92"/>
      <c r="AW79" s="92"/>
      <c r="AX79" s="92"/>
      <c r="AY79" s="92"/>
      <c r="AZ79" s="92"/>
      <c r="BA79" s="102"/>
      <c r="BB79" s="97"/>
      <c r="BC79" s="98"/>
      <c r="BD79" s="98"/>
      <c r="BE79" s="98"/>
      <c r="BF79" s="98"/>
      <c r="BG79" s="98"/>
      <c r="BH79" s="98"/>
      <c r="BI79" s="99"/>
      <c r="BJ79" s="97"/>
      <c r="BK79" s="98"/>
      <c r="BL79" s="98"/>
      <c r="BM79" s="98"/>
      <c r="BN79" s="98"/>
      <c r="BO79" s="98"/>
      <c r="BP79" s="98"/>
      <c r="BQ79" s="99"/>
      <c r="BR79" s="97"/>
      <c r="BS79" s="98"/>
      <c r="BT79" s="98"/>
      <c r="BU79" s="98"/>
      <c r="BV79" s="98"/>
      <c r="BW79" s="98"/>
      <c r="BX79" s="98"/>
      <c r="BY79" s="99"/>
      <c r="BZ79" s="97"/>
      <c r="CA79" s="98"/>
      <c r="CB79" s="98"/>
      <c r="CC79" s="98"/>
      <c r="CD79" s="98"/>
      <c r="CE79" s="98"/>
      <c r="CF79" s="98"/>
      <c r="CG79" s="100"/>
      <c r="CH79" s="75"/>
      <c r="CI79" s="76"/>
      <c r="CJ79" s="76"/>
      <c r="CK79" s="77"/>
      <c r="CL79" s="78"/>
      <c r="CM79" s="79"/>
      <c r="CN79" s="79"/>
      <c r="CO79" s="79"/>
      <c r="CP79" s="79"/>
      <c r="CQ79" s="79"/>
      <c r="CR79" s="80"/>
    </row>
    <row r="80" spans="1:97" ht="12.95" customHeight="1" x14ac:dyDescent="0.2">
      <c r="A80" s="81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3"/>
      <c r="Y80" s="84"/>
      <c r="Z80" s="84"/>
      <c r="AA80" s="84"/>
      <c r="AB80" s="84"/>
      <c r="AC80" s="85"/>
      <c r="AD80" s="86"/>
      <c r="AE80" s="84"/>
      <c r="AF80" s="87"/>
      <c r="AG80" s="88"/>
      <c r="AH80" s="89"/>
      <c r="AI80" s="89"/>
      <c r="AJ80" s="89"/>
      <c r="AK80" s="90"/>
      <c r="AL80" s="91"/>
      <c r="AM80" s="92"/>
      <c r="AN80" s="92"/>
      <c r="AO80" s="92"/>
      <c r="AP80" s="92"/>
      <c r="AQ80" s="92"/>
      <c r="AR80" s="92"/>
      <c r="AS80" s="93"/>
      <c r="AT80" s="101"/>
      <c r="AU80" s="92"/>
      <c r="AV80" s="92"/>
      <c r="AW80" s="92"/>
      <c r="AX80" s="92"/>
      <c r="AY80" s="92"/>
      <c r="AZ80" s="92"/>
      <c r="BA80" s="102"/>
      <c r="BB80" s="97"/>
      <c r="BC80" s="98"/>
      <c r="BD80" s="98"/>
      <c r="BE80" s="98"/>
      <c r="BF80" s="98"/>
      <c r="BG80" s="98"/>
      <c r="BH80" s="98"/>
      <c r="BI80" s="99"/>
      <c r="BJ80" s="97"/>
      <c r="BK80" s="98"/>
      <c r="BL80" s="98"/>
      <c r="BM80" s="98"/>
      <c r="BN80" s="98"/>
      <c r="BO80" s="98"/>
      <c r="BP80" s="98"/>
      <c r="BQ80" s="99"/>
      <c r="BR80" s="97"/>
      <c r="BS80" s="98"/>
      <c r="BT80" s="98"/>
      <c r="BU80" s="98"/>
      <c r="BV80" s="98"/>
      <c r="BW80" s="98"/>
      <c r="BX80" s="98"/>
      <c r="BY80" s="99"/>
      <c r="BZ80" s="97"/>
      <c r="CA80" s="98"/>
      <c r="CB80" s="98"/>
      <c r="CC80" s="98"/>
      <c r="CD80" s="98"/>
      <c r="CE80" s="98"/>
      <c r="CF80" s="98"/>
      <c r="CG80" s="100"/>
      <c r="CH80" s="75"/>
      <c r="CI80" s="76"/>
      <c r="CJ80" s="76"/>
      <c r="CK80" s="77"/>
      <c r="CL80" s="78"/>
      <c r="CM80" s="79"/>
      <c r="CN80" s="79"/>
      <c r="CO80" s="79"/>
      <c r="CP80" s="79"/>
      <c r="CQ80" s="79"/>
      <c r="CR80" s="80"/>
    </row>
    <row r="81" spans="1:96" ht="12.95" customHeight="1" x14ac:dyDescent="0.2">
      <c r="A81" s="81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3"/>
      <c r="Y81" s="84"/>
      <c r="Z81" s="84"/>
      <c r="AA81" s="84"/>
      <c r="AB81" s="84"/>
      <c r="AC81" s="85"/>
      <c r="AD81" s="86"/>
      <c r="AE81" s="84"/>
      <c r="AF81" s="87"/>
      <c r="AG81" s="88"/>
      <c r="AH81" s="89"/>
      <c r="AI81" s="89"/>
      <c r="AJ81" s="89"/>
      <c r="AK81" s="90"/>
      <c r="AL81" s="91"/>
      <c r="AM81" s="92"/>
      <c r="AN81" s="92"/>
      <c r="AO81" s="92"/>
      <c r="AP81" s="92"/>
      <c r="AQ81" s="92"/>
      <c r="AR81" s="92"/>
      <c r="AS81" s="93"/>
      <c r="AT81" s="101"/>
      <c r="AU81" s="92"/>
      <c r="AV81" s="92"/>
      <c r="AW81" s="92"/>
      <c r="AX81" s="92"/>
      <c r="AY81" s="92"/>
      <c r="AZ81" s="92"/>
      <c r="BA81" s="102"/>
      <c r="BB81" s="97"/>
      <c r="BC81" s="98"/>
      <c r="BD81" s="98"/>
      <c r="BE81" s="98"/>
      <c r="BF81" s="98"/>
      <c r="BG81" s="98"/>
      <c r="BH81" s="98"/>
      <c r="BI81" s="99"/>
      <c r="BJ81" s="97"/>
      <c r="BK81" s="98"/>
      <c r="BL81" s="98"/>
      <c r="BM81" s="98"/>
      <c r="BN81" s="98"/>
      <c r="BO81" s="98"/>
      <c r="BP81" s="98"/>
      <c r="BQ81" s="99"/>
      <c r="BR81" s="97"/>
      <c r="BS81" s="98"/>
      <c r="BT81" s="98"/>
      <c r="BU81" s="98"/>
      <c r="BV81" s="98"/>
      <c r="BW81" s="98"/>
      <c r="BX81" s="98"/>
      <c r="BY81" s="99"/>
      <c r="BZ81" s="97"/>
      <c r="CA81" s="98"/>
      <c r="CB81" s="98"/>
      <c r="CC81" s="98"/>
      <c r="CD81" s="98"/>
      <c r="CE81" s="98"/>
      <c r="CF81" s="98"/>
      <c r="CG81" s="100"/>
      <c r="CH81" s="75"/>
      <c r="CI81" s="76"/>
      <c r="CJ81" s="76"/>
      <c r="CK81" s="77"/>
      <c r="CL81" s="78"/>
      <c r="CM81" s="79"/>
      <c r="CN81" s="79"/>
      <c r="CO81" s="79"/>
      <c r="CP81" s="79"/>
      <c r="CQ81" s="79"/>
      <c r="CR81" s="80"/>
    </row>
    <row r="82" spans="1:96" ht="12.95" customHeight="1" x14ac:dyDescent="0.2">
      <c r="A82" s="81"/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3"/>
      <c r="Y82" s="84"/>
      <c r="Z82" s="84"/>
      <c r="AA82" s="84"/>
      <c r="AB82" s="84"/>
      <c r="AC82" s="85"/>
      <c r="AD82" s="86"/>
      <c r="AE82" s="84"/>
      <c r="AF82" s="87"/>
      <c r="AG82" s="88"/>
      <c r="AH82" s="89"/>
      <c r="AI82" s="89"/>
      <c r="AJ82" s="89"/>
      <c r="AK82" s="90"/>
      <c r="AL82" s="91"/>
      <c r="AM82" s="92"/>
      <c r="AN82" s="92"/>
      <c r="AO82" s="92"/>
      <c r="AP82" s="92"/>
      <c r="AQ82" s="92"/>
      <c r="AR82" s="92"/>
      <c r="AS82" s="93"/>
      <c r="AT82" s="101"/>
      <c r="AU82" s="92"/>
      <c r="AV82" s="92"/>
      <c r="AW82" s="92"/>
      <c r="AX82" s="92"/>
      <c r="AY82" s="92"/>
      <c r="AZ82" s="92"/>
      <c r="BA82" s="102"/>
      <c r="BB82" s="97"/>
      <c r="BC82" s="98"/>
      <c r="BD82" s="98"/>
      <c r="BE82" s="98"/>
      <c r="BF82" s="98"/>
      <c r="BG82" s="98"/>
      <c r="BH82" s="98"/>
      <c r="BI82" s="99"/>
      <c r="BJ82" s="97"/>
      <c r="BK82" s="98"/>
      <c r="BL82" s="98"/>
      <c r="BM82" s="98"/>
      <c r="BN82" s="98"/>
      <c r="BO82" s="98"/>
      <c r="BP82" s="98"/>
      <c r="BQ82" s="99"/>
      <c r="BR82" s="97"/>
      <c r="BS82" s="98"/>
      <c r="BT82" s="98"/>
      <c r="BU82" s="98"/>
      <c r="BV82" s="98"/>
      <c r="BW82" s="98"/>
      <c r="BX82" s="98"/>
      <c r="BY82" s="99"/>
      <c r="BZ82" s="97"/>
      <c r="CA82" s="98"/>
      <c r="CB82" s="98"/>
      <c r="CC82" s="98"/>
      <c r="CD82" s="98"/>
      <c r="CE82" s="98"/>
      <c r="CF82" s="98"/>
      <c r="CG82" s="100"/>
      <c r="CH82" s="75"/>
      <c r="CI82" s="76"/>
      <c r="CJ82" s="76"/>
      <c r="CK82" s="77"/>
      <c r="CL82" s="78"/>
      <c r="CM82" s="79"/>
      <c r="CN82" s="79"/>
      <c r="CO82" s="79"/>
      <c r="CP82" s="79"/>
      <c r="CQ82" s="79"/>
      <c r="CR82" s="80"/>
    </row>
    <row r="83" spans="1:96" ht="12.95" customHeight="1" x14ac:dyDescent="0.2">
      <c r="A83" s="81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3"/>
      <c r="Y83" s="84"/>
      <c r="Z83" s="84"/>
      <c r="AA83" s="84"/>
      <c r="AB83" s="84"/>
      <c r="AC83" s="85"/>
      <c r="AD83" s="86"/>
      <c r="AE83" s="84"/>
      <c r="AF83" s="87"/>
      <c r="AG83" s="88"/>
      <c r="AH83" s="89"/>
      <c r="AI83" s="89"/>
      <c r="AJ83" s="89"/>
      <c r="AK83" s="90"/>
      <c r="AL83" s="91"/>
      <c r="AM83" s="92"/>
      <c r="AN83" s="92"/>
      <c r="AO83" s="92"/>
      <c r="AP83" s="92"/>
      <c r="AQ83" s="92"/>
      <c r="AR83" s="92"/>
      <c r="AS83" s="93"/>
      <c r="AT83" s="101"/>
      <c r="AU83" s="92"/>
      <c r="AV83" s="92"/>
      <c r="AW83" s="92"/>
      <c r="AX83" s="92"/>
      <c r="AY83" s="92"/>
      <c r="AZ83" s="92"/>
      <c r="BA83" s="102"/>
      <c r="BB83" s="97"/>
      <c r="BC83" s="98"/>
      <c r="BD83" s="98"/>
      <c r="BE83" s="98"/>
      <c r="BF83" s="98"/>
      <c r="BG83" s="98"/>
      <c r="BH83" s="98"/>
      <c r="BI83" s="99"/>
      <c r="BJ83" s="97"/>
      <c r="BK83" s="98"/>
      <c r="BL83" s="98"/>
      <c r="BM83" s="98"/>
      <c r="BN83" s="98"/>
      <c r="BO83" s="98"/>
      <c r="BP83" s="98"/>
      <c r="BQ83" s="99"/>
      <c r="BR83" s="97"/>
      <c r="BS83" s="98"/>
      <c r="BT83" s="98"/>
      <c r="BU83" s="98"/>
      <c r="BV83" s="98"/>
      <c r="BW83" s="98"/>
      <c r="BX83" s="98"/>
      <c r="BY83" s="99"/>
      <c r="BZ83" s="97"/>
      <c r="CA83" s="98"/>
      <c r="CB83" s="98"/>
      <c r="CC83" s="98"/>
      <c r="CD83" s="98"/>
      <c r="CE83" s="98"/>
      <c r="CF83" s="98"/>
      <c r="CG83" s="100"/>
      <c r="CH83" s="75"/>
      <c r="CI83" s="76"/>
      <c r="CJ83" s="76"/>
      <c r="CK83" s="77"/>
      <c r="CL83" s="78"/>
      <c r="CM83" s="79"/>
      <c r="CN83" s="79"/>
      <c r="CO83" s="79"/>
      <c r="CP83" s="79"/>
      <c r="CQ83" s="79"/>
      <c r="CR83" s="80"/>
    </row>
    <row r="84" spans="1:96" ht="12.95" customHeight="1" x14ac:dyDescent="0.2">
      <c r="A84" s="81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3"/>
      <c r="Y84" s="84"/>
      <c r="Z84" s="84"/>
      <c r="AA84" s="84"/>
      <c r="AB84" s="84"/>
      <c r="AC84" s="85"/>
      <c r="AD84" s="86"/>
      <c r="AE84" s="84"/>
      <c r="AF84" s="87"/>
      <c r="AG84" s="88"/>
      <c r="AH84" s="89"/>
      <c r="AI84" s="89"/>
      <c r="AJ84" s="89"/>
      <c r="AK84" s="90"/>
      <c r="AL84" s="91"/>
      <c r="AM84" s="92"/>
      <c r="AN84" s="92"/>
      <c r="AO84" s="92"/>
      <c r="AP84" s="92"/>
      <c r="AQ84" s="92"/>
      <c r="AR84" s="92"/>
      <c r="AS84" s="93"/>
      <c r="AT84" s="101"/>
      <c r="AU84" s="92"/>
      <c r="AV84" s="92"/>
      <c r="AW84" s="92"/>
      <c r="AX84" s="92"/>
      <c r="AY84" s="92"/>
      <c r="AZ84" s="92"/>
      <c r="BA84" s="102"/>
      <c r="BB84" s="97"/>
      <c r="BC84" s="98"/>
      <c r="BD84" s="98"/>
      <c r="BE84" s="98"/>
      <c r="BF84" s="98"/>
      <c r="BG84" s="98"/>
      <c r="BH84" s="98"/>
      <c r="BI84" s="99"/>
      <c r="BJ84" s="97"/>
      <c r="BK84" s="98"/>
      <c r="BL84" s="98"/>
      <c r="BM84" s="98"/>
      <c r="BN84" s="98"/>
      <c r="BO84" s="98"/>
      <c r="BP84" s="98"/>
      <c r="BQ84" s="99"/>
      <c r="BR84" s="97"/>
      <c r="BS84" s="98"/>
      <c r="BT84" s="98"/>
      <c r="BU84" s="98"/>
      <c r="BV84" s="98"/>
      <c r="BW84" s="98"/>
      <c r="BX84" s="98"/>
      <c r="BY84" s="99"/>
      <c r="BZ84" s="97"/>
      <c r="CA84" s="98"/>
      <c r="CB84" s="98"/>
      <c r="CC84" s="98"/>
      <c r="CD84" s="98"/>
      <c r="CE84" s="98"/>
      <c r="CF84" s="98"/>
      <c r="CG84" s="100"/>
      <c r="CH84" s="75"/>
      <c r="CI84" s="76"/>
      <c r="CJ84" s="76"/>
      <c r="CK84" s="77"/>
      <c r="CL84" s="78"/>
      <c r="CM84" s="79"/>
      <c r="CN84" s="79"/>
      <c r="CO84" s="79"/>
      <c r="CP84" s="79"/>
      <c r="CQ84" s="79"/>
      <c r="CR84" s="80"/>
    </row>
    <row r="85" spans="1:96" ht="12.95" customHeight="1" x14ac:dyDescent="0.2">
      <c r="A85" s="81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3"/>
      <c r="Y85" s="84"/>
      <c r="Z85" s="84"/>
      <c r="AA85" s="84"/>
      <c r="AB85" s="84"/>
      <c r="AC85" s="85"/>
      <c r="AD85" s="86"/>
      <c r="AE85" s="84"/>
      <c r="AF85" s="87"/>
      <c r="AG85" s="88"/>
      <c r="AH85" s="89"/>
      <c r="AI85" s="89"/>
      <c r="AJ85" s="89"/>
      <c r="AK85" s="90"/>
      <c r="AL85" s="91"/>
      <c r="AM85" s="92"/>
      <c r="AN85" s="92"/>
      <c r="AO85" s="92"/>
      <c r="AP85" s="92"/>
      <c r="AQ85" s="92"/>
      <c r="AR85" s="92"/>
      <c r="AS85" s="93"/>
      <c r="AT85" s="101"/>
      <c r="AU85" s="92"/>
      <c r="AV85" s="92"/>
      <c r="AW85" s="92"/>
      <c r="AX85" s="92"/>
      <c r="AY85" s="92"/>
      <c r="AZ85" s="92"/>
      <c r="BA85" s="102"/>
      <c r="BB85" s="97"/>
      <c r="BC85" s="98"/>
      <c r="BD85" s="98"/>
      <c r="BE85" s="98"/>
      <c r="BF85" s="98"/>
      <c r="BG85" s="98"/>
      <c r="BH85" s="98"/>
      <c r="BI85" s="99"/>
      <c r="BJ85" s="97"/>
      <c r="BK85" s="98"/>
      <c r="BL85" s="98"/>
      <c r="BM85" s="98"/>
      <c r="BN85" s="98"/>
      <c r="BO85" s="98"/>
      <c r="BP85" s="98"/>
      <c r="BQ85" s="99"/>
      <c r="BR85" s="97"/>
      <c r="BS85" s="98"/>
      <c r="BT85" s="98"/>
      <c r="BU85" s="98"/>
      <c r="BV85" s="98"/>
      <c r="BW85" s="98"/>
      <c r="BX85" s="98"/>
      <c r="BY85" s="99"/>
      <c r="BZ85" s="97"/>
      <c r="CA85" s="98"/>
      <c r="CB85" s="98"/>
      <c r="CC85" s="98"/>
      <c r="CD85" s="98"/>
      <c r="CE85" s="98"/>
      <c r="CF85" s="98"/>
      <c r="CG85" s="100"/>
      <c r="CH85" s="75"/>
      <c r="CI85" s="76"/>
      <c r="CJ85" s="76"/>
      <c r="CK85" s="77"/>
      <c r="CL85" s="78"/>
      <c r="CM85" s="79"/>
      <c r="CN85" s="79"/>
      <c r="CO85" s="79"/>
      <c r="CP85" s="79"/>
      <c r="CQ85" s="79"/>
      <c r="CR85" s="80"/>
    </row>
    <row r="86" spans="1:96" ht="12.95" customHeight="1" x14ac:dyDescent="0.2">
      <c r="A86" s="81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3"/>
      <c r="Y86" s="84"/>
      <c r="Z86" s="84"/>
      <c r="AA86" s="84"/>
      <c r="AB86" s="84"/>
      <c r="AC86" s="85"/>
      <c r="AD86" s="86"/>
      <c r="AE86" s="84"/>
      <c r="AF86" s="87"/>
      <c r="AG86" s="88"/>
      <c r="AH86" s="89"/>
      <c r="AI86" s="89"/>
      <c r="AJ86" s="89"/>
      <c r="AK86" s="90"/>
      <c r="AL86" s="91"/>
      <c r="AM86" s="92"/>
      <c r="AN86" s="92"/>
      <c r="AO86" s="92"/>
      <c r="AP86" s="92"/>
      <c r="AQ86" s="92"/>
      <c r="AR86" s="92"/>
      <c r="AS86" s="93"/>
      <c r="AT86" s="101"/>
      <c r="AU86" s="92"/>
      <c r="AV86" s="92"/>
      <c r="AW86" s="92"/>
      <c r="AX86" s="92"/>
      <c r="AY86" s="92"/>
      <c r="AZ86" s="92"/>
      <c r="BA86" s="102"/>
      <c r="BB86" s="97"/>
      <c r="BC86" s="98"/>
      <c r="BD86" s="98"/>
      <c r="BE86" s="98"/>
      <c r="BF86" s="98"/>
      <c r="BG86" s="98"/>
      <c r="BH86" s="98"/>
      <c r="BI86" s="99"/>
      <c r="BJ86" s="97"/>
      <c r="BK86" s="98"/>
      <c r="BL86" s="98"/>
      <c r="BM86" s="98"/>
      <c r="BN86" s="98"/>
      <c r="BO86" s="98"/>
      <c r="BP86" s="98"/>
      <c r="BQ86" s="99"/>
      <c r="BR86" s="97"/>
      <c r="BS86" s="98"/>
      <c r="BT86" s="98"/>
      <c r="BU86" s="98"/>
      <c r="BV86" s="98"/>
      <c r="BW86" s="98"/>
      <c r="BX86" s="98"/>
      <c r="BY86" s="99"/>
      <c r="BZ86" s="97"/>
      <c r="CA86" s="98"/>
      <c r="CB86" s="98"/>
      <c r="CC86" s="98"/>
      <c r="CD86" s="98"/>
      <c r="CE86" s="98"/>
      <c r="CF86" s="98"/>
      <c r="CG86" s="100"/>
      <c r="CH86" s="75"/>
      <c r="CI86" s="76"/>
      <c r="CJ86" s="76"/>
      <c r="CK86" s="77"/>
      <c r="CL86" s="78"/>
      <c r="CM86" s="79"/>
      <c r="CN86" s="79"/>
      <c r="CO86" s="79"/>
      <c r="CP86" s="79"/>
      <c r="CQ86" s="79"/>
      <c r="CR86" s="80"/>
    </row>
    <row r="87" spans="1:96" ht="12.95" customHeight="1" x14ac:dyDescent="0.2">
      <c r="A87" s="81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3"/>
      <c r="Y87" s="84"/>
      <c r="Z87" s="84"/>
      <c r="AA87" s="84"/>
      <c r="AB87" s="84"/>
      <c r="AC87" s="85"/>
      <c r="AD87" s="86"/>
      <c r="AE87" s="84"/>
      <c r="AF87" s="87"/>
      <c r="AG87" s="88"/>
      <c r="AH87" s="89"/>
      <c r="AI87" s="89"/>
      <c r="AJ87" s="89"/>
      <c r="AK87" s="90"/>
      <c r="AL87" s="91"/>
      <c r="AM87" s="92"/>
      <c r="AN87" s="92"/>
      <c r="AO87" s="92"/>
      <c r="AP87" s="92"/>
      <c r="AQ87" s="92"/>
      <c r="AR87" s="92"/>
      <c r="AS87" s="93"/>
      <c r="AT87" s="101"/>
      <c r="AU87" s="92"/>
      <c r="AV87" s="92"/>
      <c r="AW87" s="92"/>
      <c r="AX87" s="92"/>
      <c r="AY87" s="92"/>
      <c r="AZ87" s="92"/>
      <c r="BA87" s="102"/>
      <c r="BB87" s="97"/>
      <c r="BC87" s="98"/>
      <c r="BD87" s="98"/>
      <c r="BE87" s="98"/>
      <c r="BF87" s="98"/>
      <c r="BG87" s="98"/>
      <c r="BH87" s="98"/>
      <c r="BI87" s="99"/>
      <c r="BJ87" s="97"/>
      <c r="BK87" s="98"/>
      <c r="BL87" s="98"/>
      <c r="BM87" s="98"/>
      <c r="BN87" s="98"/>
      <c r="BO87" s="98"/>
      <c r="BP87" s="98"/>
      <c r="BQ87" s="99"/>
      <c r="BR87" s="97"/>
      <c r="BS87" s="98"/>
      <c r="BT87" s="98"/>
      <c r="BU87" s="98"/>
      <c r="BV87" s="98"/>
      <c r="BW87" s="98"/>
      <c r="BX87" s="98"/>
      <c r="BY87" s="99"/>
      <c r="BZ87" s="97"/>
      <c r="CA87" s="98"/>
      <c r="CB87" s="98"/>
      <c r="CC87" s="98"/>
      <c r="CD87" s="98"/>
      <c r="CE87" s="98"/>
      <c r="CF87" s="98"/>
      <c r="CG87" s="100"/>
      <c r="CH87" s="75"/>
      <c r="CI87" s="76"/>
      <c r="CJ87" s="76"/>
      <c r="CK87" s="77"/>
      <c r="CL87" s="78"/>
      <c r="CM87" s="79"/>
      <c r="CN87" s="79"/>
      <c r="CO87" s="79"/>
      <c r="CP87" s="79"/>
      <c r="CQ87" s="79"/>
      <c r="CR87" s="80"/>
    </row>
    <row r="88" spans="1:96" ht="12.95" customHeight="1" x14ac:dyDescent="0.2">
      <c r="A88" s="81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3"/>
      <c r="Y88" s="84"/>
      <c r="Z88" s="84"/>
      <c r="AA88" s="84"/>
      <c r="AB88" s="84"/>
      <c r="AC88" s="85"/>
      <c r="AD88" s="86"/>
      <c r="AE88" s="84"/>
      <c r="AF88" s="87"/>
      <c r="AG88" s="88"/>
      <c r="AH88" s="89"/>
      <c r="AI88" s="89"/>
      <c r="AJ88" s="89"/>
      <c r="AK88" s="90"/>
      <c r="AL88" s="91"/>
      <c r="AM88" s="92"/>
      <c r="AN88" s="92"/>
      <c r="AO88" s="92"/>
      <c r="AP88" s="92"/>
      <c r="AQ88" s="92"/>
      <c r="AR88" s="92"/>
      <c r="AS88" s="93"/>
      <c r="AT88" s="101"/>
      <c r="AU88" s="92"/>
      <c r="AV88" s="92"/>
      <c r="AW88" s="92"/>
      <c r="AX88" s="92"/>
      <c r="AY88" s="92"/>
      <c r="AZ88" s="92"/>
      <c r="BA88" s="102"/>
      <c r="BB88" s="97"/>
      <c r="BC88" s="98"/>
      <c r="BD88" s="98"/>
      <c r="BE88" s="98"/>
      <c r="BF88" s="98"/>
      <c r="BG88" s="98"/>
      <c r="BH88" s="98"/>
      <c r="BI88" s="99"/>
      <c r="BJ88" s="97"/>
      <c r="BK88" s="98"/>
      <c r="BL88" s="98"/>
      <c r="BM88" s="98"/>
      <c r="BN88" s="98"/>
      <c r="BO88" s="98"/>
      <c r="BP88" s="98"/>
      <c r="BQ88" s="99"/>
      <c r="BR88" s="97"/>
      <c r="BS88" s="98"/>
      <c r="BT88" s="98"/>
      <c r="BU88" s="98"/>
      <c r="BV88" s="98"/>
      <c r="BW88" s="98"/>
      <c r="BX88" s="98"/>
      <c r="BY88" s="99"/>
      <c r="BZ88" s="97"/>
      <c r="CA88" s="98"/>
      <c r="CB88" s="98"/>
      <c r="CC88" s="98"/>
      <c r="CD88" s="98"/>
      <c r="CE88" s="98"/>
      <c r="CF88" s="98"/>
      <c r="CG88" s="100"/>
      <c r="CH88" s="75"/>
      <c r="CI88" s="76"/>
      <c r="CJ88" s="76"/>
      <c r="CK88" s="77"/>
      <c r="CL88" s="78"/>
      <c r="CM88" s="79"/>
      <c r="CN88" s="79"/>
      <c r="CO88" s="79"/>
      <c r="CP88" s="79"/>
      <c r="CQ88" s="79"/>
      <c r="CR88" s="80"/>
    </row>
    <row r="89" spans="1:96" ht="12.95" customHeight="1" x14ac:dyDescent="0.2">
      <c r="A89" s="81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3"/>
      <c r="Y89" s="84"/>
      <c r="Z89" s="84"/>
      <c r="AA89" s="84"/>
      <c r="AB89" s="84"/>
      <c r="AC89" s="85"/>
      <c r="AD89" s="86"/>
      <c r="AE89" s="84"/>
      <c r="AF89" s="87"/>
      <c r="AG89" s="88"/>
      <c r="AH89" s="89"/>
      <c r="AI89" s="89"/>
      <c r="AJ89" s="89"/>
      <c r="AK89" s="90"/>
      <c r="AL89" s="91"/>
      <c r="AM89" s="92"/>
      <c r="AN89" s="92"/>
      <c r="AO89" s="92"/>
      <c r="AP89" s="92"/>
      <c r="AQ89" s="92"/>
      <c r="AR89" s="92"/>
      <c r="AS89" s="93"/>
      <c r="AT89" s="101"/>
      <c r="AU89" s="92"/>
      <c r="AV89" s="92"/>
      <c r="AW89" s="92"/>
      <c r="AX89" s="92"/>
      <c r="AY89" s="92"/>
      <c r="AZ89" s="92"/>
      <c r="BA89" s="102"/>
      <c r="BB89" s="97"/>
      <c r="BC89" s="98"/>
      <c r="BD89" s="98"/>
      <c r="BE89" s="98"/>
      <c r="BF89" s="98"/>
      <c r="BG89" s="98"/>
      <c r="BH89" s="98"/>
      <c r="BI89" s="99"/>
      <c r="BJ89" s="97"/>
      <c r="BK89" s="98"/>
      <c r="BL89" s="98"/>
      <c r="BM89" s="98"/>
      <c r="BN89" s="98"/>
      <c r="BO89" s="98"/>
      <c r="BP89" s="98"/>
      <c r="BQ89" s="99"/>
      <c r="BR89" s="97"/>
      <c r="BS89" s="98"/>
      <c r="BT89" s="98"/>
      <c r="BU89" s="98"/>
      <c r="BV89" s="98"/>
      <c r="BW89" s="98"/>
      <c r="BX89" s="98"/>
      <c r="BY89" s="99"/>
      <c r="BZ89" s="97"/>
      <c r="CA89" s="98"/>
      <c r="CB89" s="98"/>
      <c r="CC89" s="98"/>
      <c r="CD89" s="98"/>
      <c r="CE89" s="98"/>
      <c r="CF89" s="98"/>
      <c r="CG89" s="100"/>
      <c r="CH89" s="75"/>
      <c r="CI89" s="76"/>
      <c r="CJ89" s="76"/>
      <c r="CK89" s="77"/>
      <c r="CL89" s="78"/>
      <c r="CM89" s="79"/>
      <c r="CN89" s="79"/>
      <c r="CO89" s="79"/>
      <c r="CP89" s="79"/>
      <c r="CQ89" s="79"/>
      <c r="CR89" s="80"/>
    </row>
    <row r="90" spans="1:96" ht="12.95" customHeight="1" x14ac:dyDescent="0.2">
      <c r="A90" s="81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3"/>
      <c r="Y90" s="84"/>
      <c r="Z90" s="84"/>
      <c r="AA90" s="84"/>
      <c r="AB90" s="84"/>
      <c r="AC90" s="85"/>
      <c r="AD90" s="86"/>
      <c r="AE90" s="84"/>
      <c r="AF90" s="87"/>
      <c r="AG90" s="88"/>
      <c r="AH90" s="89"/>
      <c r="AI90" s="89"/>
      <c r="AJ90" s="89"/>
      <c r="AK90" s="90"/>
      <c r="AL90" s="91"/>
      <c r="AM90" s="92"/>
      <c r="AN90" s="92"/>
      <c r="AO90" s="92"/>
      <c r="AP90" s="92"/>
      <c r="AQ90" s="92"/>
      <c r="AR90" s="92"/>
      <c r="AS90" s="93"/>
      <c r="AT90" s="101"/>
      <c r="AU90" s="92"/>
      <c r="AV90" s="92"/>
      <c r="AW90" s="92"/>
      <c r="AX90" s="92"/>
      <c r="AY90" s="92"/>
      <c r="AZ90" s="92"/>
      <c r="BA90" s="102"/>
      <c r="BB90" s="97"/>
      <c r="BC90" s="98"/>
      <c r="BD90" s="98"/>
      <c r="BE90" s="98"/>
      <c r="BF90" s="98"/>
      <c r="BG90" s="98"/>
      <c r="BH90" s="98"/>
      <c r="BI90" s="99"/>
      <c r="BJ90" s="97"/>
      <c r="BK90" s="98"/>
      <c r="BL90" s="98"/>
      <c r="BM90" s="98"/>
      <c r="BN90" s="98"/>
      <c r="BO90" s="98"/>
      <c r="BP90" s="98"/>
      <c r="BQ90" s="99"/>
      <c r="BR90" s="97"/>
      <c r="BS90" s="98"/>
      <c r="BT90" s="98"/>
      <c r="BU90" s="98"/>
      <c r="BV90" s="98"/>
      <c r="BW90" s="98"/>
      <c r="BX90" s="98"/>
      <c r="BY90" s="99"/>
      <c r="BZ90" s="97"/>
      <c r="CA90" s="98"/>
      <c r="CB90" s="98"/>
      <c r="CC90" s="98"/>
      <c r="CD90" s="98"/>
      <c r="CE90" s="98"/>
      <c r="CF90" s="98"/>
      <c r="CG90" s="100"/>
      <c r="CH90" s="75"/>
      <c r="CI90" s="76"/>
      <c r="CJ90" s="76"/>
      <c r="CK90" s="77"/>
      <c r="CL90" s="78"/>
      <c r="CM90" s="79"/>
      <c r="CN90" s="79"/>
      <c r="CO90" s="79"/>
      <c r="CP90" s="79"/>
      <c r="CQ90" s="79"/>
      <c r="CR90" s="80"/>
    </row>
    <row r="91" spans="1:96" ht="12.95" customHeight="1" x14ac:dyDescent="0.2">
      <c r="A91" s="81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3"/>
      <c r="Y91" s="84"/>
      <c r="Z91" s="84"/>
      <c r="AA91" s="84"/>
      <c r="AB91" s="84"/>
      <c r="AC91" s="85"/>
      <c r="AD91" s="86"/>
      <c r="AE91" s="84"/>
      <c r="AF91" s="87"/>
      <c r="AG91" s="88"/>
      <c r="AH91" s="89"/>
      <c r="AI91" s="89"/>
      <c r="AJ91" s="89"/>
      <c r="AK91" s="90"/>
      <c r="AL91" s="91"/>
      <c r="AM91" s="92"/>
      <c r="AN91" s="92"/>
      <c r="AO91" s="92"/>
      <c r="AP91" s="92"/>
      <c r="AQ91" s="92"/>
      <c r="AR91" s="92"/>
      <c r="AS91" s="93"/>
      <c r="AT91" s="101"/>
      <c r="AU91" s="92"/>
      <c r="AV91" s="92"/>
      <c r="AW91" s="92"/>
      <c r="AX91" s="92"/>
      <c r="AY91" s="92"/>
      <c r="AZ91" s="92"/>
      <c r="BA91" s="102"/>
      <c r="BB91" s="97"/>
      <c r="BC91" s="98"/>
      <c r="BD91" s="98"/>
      <c r="BE91" s="98"/>
      <c r="BF91" s="98"/>
      <c r="BG91" s="98"/>
      <c r="BH91" s="98"/>
      <c r="BI91" s="99"/>
      <c r="BJ91" s="97"/>
      <c r="BK91" s="98"/>
      <c r="BL91" s="98"/>
      <c r="BM91" s="98"/>
      <c r="BN91" s="98"/>
      <c r="BO91" s="98"/>
      <c r="BP91" s="98"/>
      <c r="BQ91" s="99"/>
      <c r="BR91" s="97"/>
      <c r="BS91" s="98"/>
      <c r="BT91" s="98"/>
      <c r="BU91" s="98"/>
      <c r="BV91" s="98"/>
      <c r="BW91" s="98"/>
      <c r="BX91" s="98"/>
      <c r="BY91" s="99"/>
      <c r="BZ91" s="97"/>
      <c r="CA91" s="98"/>
      <c r="CB91" s="98"/>
      <c r="CC91" s="98"/>
      <c r="CD91" s="98"/>
      <c r="CE91" s="98"/>
      <c r="CF91" s="98"/>
      <c r="CG91" s="100"/>
      <c r="CH91" s="75"/>
      <c r="CI91" s="76"/>
      <c r="CJ91" s="76"/>
      <c r="CK91" s="77"/>
      <c r="CL91" s="78"/>
      <c r="CM91" s="79"/>
      <c r="CN91" s="79"/>
      <c r="CO91" s="79"/>
      <c r="CP91" s="79"/>
      <c r="CQ91" s="79"/>
      <c r="CR91" s="80"/>
    </row>
    <row r="92" spans="1:96" ht="12.95" customHeight="1" x14ac:dyDescent="0.2">
      <c r="A92" s="81"/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3"/>
      <c r="Y92" s="84"/>
      <c r="Z92" s="84"/>
      <c r="AA92" s="84"/>
      <c r="AB92" s="84"/>
      <c r="AC92" s="85"/>
      <c r="AD92" s="86"/>
      <c r="AE92" s="84"/>
      <c r="AF92" s="87"/>
      <c r="AG92" s="88"/>
      <c r="AH92" s="89"/>
      <c r="AI92" s="89"/>
      <c r="AJ92" s="89"/>
      <c r="AK92" s="90"/>
      <c r="AL92" s="91"/>
      <c r="AM92" s="92"/>
      <c r="AN92" s="92"/>
      <c r="AO92" s="92"/>
      <c r="AP92" s="92"/>
      <c r="AQ92" s="92"/>
      <c r="AR92" s="92"/>
      <c r="AS92" s="93"/>
      <c r="AT92" s="101"/>
      <c r="AU92" s="92"/>
      <c r="AV92" s="92"/>
      <c r="AW92" s="92"/>
      <c r="AX92" s="92"/>
      <c r="AY92" s="92"/>
      <c r="AZ92" s="92"/>
      <c r="BA92" s="102"/>
      <c r="BB92" s="97"/>
      <c r="BC92" s="98"/>
      <c r="BD92" s="98"/>
      <c r="BE92" s="98"/>
      <c r="BF92" s="98"/>
      <c r="BG92" s="98"/>
      <c r="BH92" s="98"/>
      <c r="BI92" s="99"/>
      <c r="BJ92" s="97"/>
      <c r="BK92" s="98"/>
      <c r="BL92" s="98"/>
      <c r="BM92" s="98"/>
      <c r="BN92" s="98"/>
      <c r="BO92" s="98"/>
      <c r="BP92" s="98"/>
      <c r="BQ92" s="99"/>
      <c r="BR92" s="97"/>
      <c r="BS92" s="98"/>
      <c r="BT92" s="98"/>
      <c r="BU92" s="98"/>
      <c r="BV92" s="98"/>
      <c r="BW92" s="98"/>
      <c r="BX92" s="98"/>
      <c r="BY92" s="99"/>
      <c r="BZ92" s="97"/>
      <c r="CA92" s="98"/>
      <c r="CB92" s="98"/>
      <c r="CC92" s="98"/>
      <c r="CD92" s="98"/>
      <c r="CE92" s="98"/>
      <c r="CF92" s="98"/>
      <c r="CG92" s="100"/>
      <c r="CH92" s="75"/>
      <c r="CI92" s="76"/>
      <c r="CJ92" s="76"/>
      <c r="CK92" s="77"/>
      <c r="CL92" s="78"/>
      <c r="CM92" s="79"/>
      <c r="CN92" s="79"/>
      <c r="CO92" s="79"/>
      <c r="CP92" s="79"/>
      <c r="CQ92" s="79"/>
      <c r="CR92" s="80"/>
    </row>
    <row r="93" spans="1:96" ht="12.95" customHeight="1" x14ac:dyDescent="0.2">
      <c r="A93" s="81"/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3"/>
      <c r="Y93" s="84"/>
      <c r="Z93" s="84"/>
      <c r="AA93" s="84"/>
      <c r="AB93" s="84"/>
      <c r="AC93" s="85"/>
      <c r="AD93" s="86"/>
      <c r="AE93" s="84"/>
      <c r="AF93" s="87"/>
      <c r="AG93" s="88"/>
      <c r="AH93" s="89"/>
      <c r="AI93" s="89"/>
      <c r="AJ93" s="89"/>
      <c r="AK93" s="90"/>
      <c r="AL93" s="91"/>
      <c r="AM93" s="92"/>
      <c r="AN93" s="92"/>
      <c r="AO93" s="92"/>
      <c r="AP93" s="92"/>
      <c r="AQ93" s="92"/>
      <c r="AR93" s="92"/>
      <c r="AS93" s="93"/>
      <c r="AT93" s="101"/>
      <c r="AU93" s="92"/>
      <c r="AV93" s="92"/>
      <c r="AW93" s="92"/>
      <c r="AX93" s="92"/>
      <c r="AY93" s="92"/>
      <c r="AZ93" s="92"/>
      <c r="BA93" s="102"/>
      <c r="BB93" s="97"/>
      <c r="BC93" s="98"/>
      <c r="BD93" s="98"/>
      <c r="BE93" s="98"/>
      <c r="BF93" s="98"/>
      <c r="BG93" s="98"/>
      <c r="BH93" s="98"/>
      <c r="BI93" s="99"/>
      <c r="BJ93" s="97"/>
      <c r="BK93" s="98"/>
      <c r="BL93" s="98"/>
      <c r="BM93" s="98"/>
      <c r="BN93" s="98"/>
      <c r="BO93" s="98"/>
      <c r="BP93" s="98"/>
      <c r="BQ93" s="99"/>
      <c r="BR93" s="97"/>
      <c r="BS93" s="98"/>
      <c r="BT93" s="98"/>
      <c r="BU93" s="98"/>
      <c r="BV93" s="98"/>
      <c r="BW93" s="98"/>
      <c r="BX93" s="98"/>
      <c r="BY93" s="99"/>
      <c r="BZ93" s="97"/>
      <c r="CA93" s="98"/>
      <c r="CB93" s="98"/>
      <c r="CC93" s="98"/>
      <c r="CD93" s="98"/>
      <c r="CE93" s="98"/>
      <c r="CF93" s="98"/>
      <c r="CG93" s="100"/>
      <c r="CH93" s="75"/>
      <c r="CI93" s="76"/>
      <c r="CJ93" s="76"/>
      <c r="CK93" s="77"/>
      <c r="CL93" s="78"/>
      <c r="CM93" s="79"/>
      <c r="CN93" s="79"/>
      <c r="CO93" s="79"/>
      <c r="CP93" s="79"/>
      <c r="CQ93" s="79"/>
      <c r="CR93" s="80"/>
    </row>
    <row r="94" spans="1:96" ht="12.95" customHeight="1" thickBot="1" x14ac:dyDescent="0.25">
      <c r="A94" s="81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3"/>
      <c r="Y94" s="84"/>
      <c r="Z94" s="84"/>
      <c r="AA94" s="84"/>
      <c r="AB94" s="84"/>
      <c r="AC94" s="85"/>
      <c r="AD94" s="86"/>
      <c r="AE94" s="84"/>
      <c r="AF94" s="87"/>
      <c r="AG94" s="88"/>
      <c r="AH94" s="89"/>
      <c r="AI94" s="89"/>
      <c r="AJ94" s="89"/>
      <c r="AK94" s="90"/>
      <c r="AL94" s="91"/>
      <c r="AM94" s="92"/>
      <c r="AN94" s="92"/>
      <c r="AO94" s="92"/>
      <c r="AP94" s="92"/>
      <c r="AQ94" s="92"/>
      <c r="AR94" s="92"/>
      <c r="AS94" s="93"/>
      <c r="AT94" s="94"/>
      <c r="AU94" s="95"/>
      <c r="AV94" s="95"/>
      <c r="AW94" s="95"/>
      <c r="AX94" s="95"/>
      <c r="AY94" s="95"/>
      <c r="AZ94" s="95"/>
      <c r="BA94" s="96"/>
      <c r="BB94" s="71"/>
      <c r="BC94" s="72"/>
      <c r="BD94" s="72"/>
      <c r="BE94" s="72"/>
      <c r="BF94" s="72"/>
      <c r="BG94" s="72"/>
      <c r="BH94" s="72"/>
      <c r="BI94" s="73"/>
      <c r="BJ94" s="71"/>
      <c r="BK94" s="72"/>
      <c r="BL94" s="72"/>
      <c r="BM94" s="72"/>
      <c r="BN94" s="72"/>
      <c r="BO94" s="72"/>
      <c r="BP94" s="72"/>
      <c r="BQ94" s="73"/>
      <c r="BR94" s="71"/>
      <c r="BS94" s="72"/>
      <c r="BT94" s="72"/>
      <c r="BU94" s="72"/>
      <c r="BV94" s="72"/>
      <c r="BW94" s="72"/>
      <c r="BX94" s="72"/>
      <c r="BY94" s="73"/>
      <c r="BZ94" s="71"/>
      <c r="CA94" s="72"/>
      <c r="CB94" s="72"/>
      <c r="CC94" s="72"/>
      <c r="CD94" s="72"/>
      <c r="CE94" s="72"/>
      <c r="CF94" s="72"/>
      <c r="CG94" s="74"/>
      <c r="CH94" s="75"/>
      <c r="CI94" s="76"/>
      <c r="CJ94" s="76"/>
      <c r="CK94" s="77"/>
      <c r="CL94" s="78"/>
      <c r="CM94" s="79"/>
      <c r="CN94" s="79"/>
      <c r="CO94" s="79"/>
      <c r="CP94" s="79"/>
      <c r="CQ94" s="79"/>
      <c r="CR94" s="80"/>
    </row>
    <row r="95" spans="1:96" ht="12.95" customHeight="1" thickTop="1" thickBot="1" x14ac:dyDescent="0.2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61" t="s">
        <v>164</v>
      </c>
      <c r="AM95" s="61"/>
      <c r="AN95" s="61"/>
      <c r="AO95" s="61"/>
      <c r="AP95" s="61"/>
      <c r="AQ95" s="61"/>
      <c r="AR95" s="61"/>
      <c r="AS95" s="40"/>
      <c r="AT95" s="62">
        <f>SUM(AT21:BA94)</f>
        <v>964.82</v>
      </c>
      <c r="AU95" s="63"/>
      <c r="AV95" s="63"/>
      <c r="AW95" s="63"/>
      <c r="AX95" s="63"/>
      <c r="AY95" s="63"/>
      <c r="AZ95" s="63"/>
      <c r="BA95" s="64"/>
      <c r="BB95" s="65" t="s">
        <v>165</v>
      </c>
      <c r="BC95" s="66"/>
      <c r="BD95" s="66"/>
      <c r="BE95" s="66"/>
      <c r="BF95" s="66"/>
      <c r="BG95" s="66"/>
      <c r="BH95" s="66"/>
      <c r="BI95" s="67"/>
      <c r="BJ95" s="68">
        <f>SUM(BJ21:BQ94)</f>
        <v>22000.400000000001</v>
      </c>
      <c r="BK95" s="69"/>
      <c r="BL95" s="69"/>
      <c r="BM95" s="69"/>
      <c r="BN95" s="69"/>
      <c r="BO95" s="69"/>
      <c r="BP95" s="69"/>
      <c r="BQ95" s="70"/>
      <c r="BR95" s="68"/>
      <c r="BS95" s="69"/>
      <c r="BT95" s="69"/>
      <c r="BU95" s="69"/>
      <c r="BV95" s="69"/>
      <c r="BW95" s="69"/>
      <c r="BX95" s="69"/>
      <c r="BY95" s="70"/>
      <c r="BZ95" s="68">
        <f>SUM(BZ21:CG94)</f>
        <v>22000.400000000001</v>
      </c>
      <c r="CA95" s="69"/>
      <c r="CB95" s="69"/>
      <c r="CC95" s="69"/>
      <c r="CD95" s="69"/>
      <c r="CE95" s="69"/>
      <c r="CF95" s="69"/>
      <c r="CG95" s="70"/>
      <c r="CH95" s="48"/>
    </row>
    <row r="96" spans="1:96" ht="33.75" customHeight="1" x14ac:dyDescent="0.2"/>
    <row r="97" spans="1:95" ht="12" customHeight="1" x14ac:dyDescent="0.2">
      <c r="A97" s="60" t="s">
        <v>166</v>
      </c>
      <c r="B97" s="60"/>
      <c r="C97" s="60"/>
      <c r="D97" s="60"/>
      <c r="E97" s="60"/>
      <c r="F97" s="57" t="s">
        <v>167</v>
      </c>
      <c r="G97" s="57"/>
      <c r="H97" s="57"/>
      <c r="I97" s="57"/>
      <c r="J97" s="57"/>
      <c r="K97" s="57"/>
      <c r="L97" s="57"/>
      <c r="M97" s="57"/>
      <c r="N97" s="57"/>
      <c r="O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W97" s="41" t="s">
        <v>168</v>
      </c>
      <c r="AX97" s="41"/>
      <c r="AY97" s="41"/>
      <c r="AZ97" s="41"/>
      <c r="BA97" s="41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</row>
    <row r="98" spans="1:95" ht="12" customHeight="1" x14ac:dyDescent="0.2">
      <c r="F98" s="58" t="s">
        <v>169</v>
      </c>
      <c r="G98" s="58"/>
      <c r="H98" s="58"/>
      <c r="I98" s="58"/>
      <c r="J98" s="58"/>
      <c r="K98" s="58"/>
      <c r="L98" s="58"/>
      <c r="M98" s="58"/>
      <c r="N98" s="58"/>
      <c r="O98" s="58"/>
      <c r="Q98" s="59" t="s">
        <v>170</v>
      </c>
      <c r="R98" s="59"/>
      <c r="S98" s="59"/>
      <c r="T98" s="59"/>
      <c r="U98" s="59"/>
      <c r="V98" s="59"/>
      <c r="W98" s="59"/>
      <c r="X98" s="59"/>
      <c r="Y98" s="59"/>
      <c r="Z98" s="59"/>
      <c r="AC98" s="58" t="s">
        <v>171</v>
      </c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BJ98" s="58" t="s">
        <v>169</v>
      </c>
      <c r="BK98" s="58"/>
      <c r="BL98" s="58"/>
      <c r="BM98" s="58"/>
      <c r="BN98" s="58"/>
      <c r="BO98" s="58"/>
      <c r="BP98" s="58"/>
      <c r="BQ98" s="58"/>
      <c r="BR98" s="58"/>
      <c r="BS98" s="58"/>
      <c r="BU98" s="58" t="s">
        <v>170</v>
      </c>
      <c r="BV98" s="58"/>
      <c r="BW98" s="58"/>
      <c r="BX98" s="58"/>
      <c r="BY98" s="58"/>
      <c r="BZ98" s="58"/>
      <c r="CA98" s="58"/>
      <c r="CB98" s="58"/>
      <c r="CC98" s="58" t="s">
        <v>171</v>
      </c>
      <c r="CD98" s="58"/>
      <c r="CE98" s="58"/>
      <c r="CF98" s="58"/>
      <c r="CG98" s="58"/>
      <c r="CH98" s="58"/>
      <c r="CI98" s="58"/>
      <c r="CJ98" s="58"/>
      <c r="CK98" s="58"/>
      <c r="CL98" s="58"/>
      <c r="CM98" s="58"/>
      <c r="CN98" s="58"/>
      <c r="CO98" s="58"/>
      <c r="CP98" s="58"/>
      <c r="CQ98" s="58"/>
    </row>
    <row r="99" spans="1:95" ht="9.75" customHeight="1" x14ac:dyDescent="0.2"/>
  </sheetData>
  <sheetProtection insertColumns="0"/>
  <dataConsolidate/>
  <mergeCells count="974">
    <mergeCell ref="CC97:CQ97"/>
    <mergeCell ref="F98:O98"/>
    <mergeCell ref="Q98:Z98"/>
    <mergeCell ref="AC98:AQ98"/>
    <mergeCell ref="BJ98:BS98"/>
    <mergeCell ref="BU98:CB98"/>
    <mergeCell ref="CC98:CQ98"/>
    <mergeCell ref="A97:E97"/>
    <mergeCell ref="F97:O97"/>
    <mergeCell ref="Q97:Z97"/>
    <mergeCell ref="AC97:AQ97"/>
    <mergeCell ref="BJ97:BS97"/>
    <mergeCell ref="BU97:CB97"/>
    <mergeCell ref="AL95:AR95"/>
    <mergeCell ref="AT95:BA95"/>
    <mergeCell ref="BB95:BI95"/>
    <mergeCell ref="BJ95:BQ95"/>
    <mergeCell ref="BR95:BY95"/>
    <mergeCell ref="BZ95:CG95"/>
    <mergeCell ref="BB94:BI94"/>
    <mergeCell ref="BJ94:BQ94"/>
    <mergeCell ref="BR94:BY94"/>
    <mergeCell ref="BZ94:CG94"/>
    <mergeCell ref="CH94:CK94"/>
    <mergeCell ref="CL94:CR94"/>
    <mergeCell ref="A94:W94"/>
    <mergeCell ref="X94:AC94"/>
    <mergeCell ref="AD94:AF94"/>
    <mergeCell ref="AG94:AK94"/>
    <mergeCell ref="AL94:AS94"/>
    <mergeCell ref="AT94:BA94"/>
    <mergeCell ref="BB93:BI93"/>
    <mergeCell ref="BJ93:BQ93"/>
    <mergeCell ref="BR93:BY93"/>
    <mergeCell ref="BZ93:CG93"/>
    <mergeCell ref="CH93:CK93"/>
    <mergeCell ref="CL93:CR93"/>
    <mergeCell ref="A93:W93"/>
    <mergeCell ref="X93:AC93"/>
    <mergeCell ref="AD93:AF93"/>
    <mergeCell ref="AG93:AK93"/>
    <mergeCell ref="AL93:AS93"/>
    <mergeCell ref="AT93:BA93"/>
    <mergeCell ref="BB92:BI92"/>
    <mergeCell ref="BJ92:BQ92"/>
    <mergeCell ref="BR92:BY92"/>
    <mergeCell ref="BZ92:CG92"/>
    <mergeCell ref="CH92:CK92"/>
    <mergeCell ref="CL92:CR92"/>
    <mergeCell ref="A92:W92"/>
    <mergeCell ref="X92:AC92"/>
    <mergeCell ref="AD92:AF92"/>
    <mergeCell ref="AG92:AK92"/>
    <mergeCell ref="AL92:AS92"/>
    <mergeCell ref="AT92:BA92"/>
    <mergeCell ref="BB91:BI91"/>
    <mergeCell ref="BJ91:BQ91"/>
    <mergeCell ref="BR91:BY91"/>
    <mergeCell ref="BZ91:CG91"/>
    <mergeCell ref="CH91:CK91"/>
    <mergeCell ref="CL91:CR91"/>
    <mergeCell ref="A91:W91"/>
    <mergeCell ref="X91:AC91"/>
    <mergeCell ref="AD91:AF91"/>
    <mergeCell ref="AG91:AK91"/>
    <mergeCell ref="AL91:AS91"/>
    <mergeCell ref="AT91:BA91"/>
    <mergeCell ref="BB90:BI90"/>
    <mergeCell ref="BJ90:BQ90"/>
    <mergeCell ref="BR90:BY90"/>
    <mergeCell ref="BZ90:CG90"/>
    <mergeCell ref="CH90:CK90"/>
    <mergeCell ref="CL90:CR90"/>
    <mergeCell ref="A90:W90"/>
    <mergeCell ref="X90:AC90"/>
    <mergeCell ref="AD90:AF90"/>
    <mergeCell ref="AG90:AK90"/>
    <mergeCell ref="AL90:AS90"/>
    <mergeCell ref="AT90:BA90"/>
    <mergeCell ref="BB89:BI89"/>
    <mergeCell ref="BJ89:BQ89"/>
    <mergeCell ref="BR89:BY89"/>
    <mergeCell ref="BZ89:CG89"/>
    <mergeCell ref="CH89:CK89"/>
    <mergeCell ref="CL89:CR89"/>
    <mergeCell ref="A89:W89"/>
    <mergeCell ref="X89:AC89"/>
    <mergeCell ref="AD89:AF89"/>
    <mergeCell ref="AG89:AK89"/>
    <mergeCell ref="AL89:AS89"/>
    <mergeCell ref="AT89:BA89"/>
    <mergeCell ref="BB88:BI88"/>
    <mergeCell ref="BJ88:BQ88"/>
    <mergeCell ref="BR88:BY88"/>
    <mergeCell ref="BZ88:CG88"/>
    <mergeCell ref="CH88:CK88"/>
    <mergeCell ref="CL88:CR88"/>
    <mergeCell ref="A88:W88"/>
    <mergeCell ref="X88:AC88"/>
    <mergeCell ref="AD88:AF88"/>
    <mergeCell ref="AG88:AK88"/>
    <mergeCell ref="AL88:AS88"/>
    <mergeCell ref="AT88:BA88"/>
    <mergeCell ref="BB87:BI87"/>
    <mergeCell ref="BJ87:BQ87"/>
    <mergeCell ref="BR87:BY87"/>
    <mergeCell ref="BZ87:CG87"/>
    <mergeCell ref="CH87:CK87"/>
    <mergeCell ref="CL87:CR87"/>
    <mergeCell ref="A87:W87"/>
    <mergeCell ref="X87:AC87"/>
    <mergeCell ref="AD87:AF87"/>
    <mergeCell ref="AG87:AK87"/>
    <mergeCell ref="AL87:AS87"/>
    <mergeCell ref="AT87:BA87"/>
    <mergeCell ref="BB86:BI86"/>
    <mergeCell ref="BJ86:BQ86"/>
    <mergeCell ref="BR86:BY86"/>
    <mergeCell ref="BZ86:CG86"/>
    <mergeCell ref="CH86:CK86"/>
    <mergeCell ref="CL86:CR86"/>
    <mergeCell ref="A86:W86"/>
    <mergeCell ref="X86:AC86"/>
    <mergeCell ref="AD86:AF86"/>
    <mergeCell ref="AG86:AK86"/>
    <mergeCell ref="AL86:AS86"/>
    <mergeCell ref="AT86:BA86"/>
    <mergeCell ref="BB85:BI85"/>
    <mergeCell ref="BJ85:BQ85"/>
    <mergeCell ref="BR85:BY85"/>
    <mergeCell ref="BZ85:CG85"/>
    <mergeCell ref="CH85:CK85"/>
    <mergeCell ref="CL85:CR85"/>
    <mergeCell ref="A85:W85"/>
    <mergeCell ref="X85:AC85"/>
    <mergeCell ref="AD85:AF85"/>
    <mergeCell ref="AG85:AK85"/>
    <mergeCell ref="AL85:AS85"/>
    <mergeCell ref="AT85:BA85"/>
    <mergeCell ref="BB84:BI84"/>
    <mergeCell ref="BJ84:BQ84"/>
    <mergeCell ref="BR84:BY84"/>
    <mergeCell ref="BZ84:CG84"/>
    <mergeCell ref="CH84:CK84"/>
    <mergeCell ref="CL84:CR84"/>
    <mergeCell ref="A84:W84"/>
    <mergeCell ref="X84:AC84"/>
    <mergeCell ref="AD84:AF84"/>
    <mergeCell ref="AG84:AK84"/>
    <mergeCell ref="AL84:AS84"/>
    <mergeCell ref="AT84:BA84"/>
    <mergeCell ref="BB83:BI83"/>
    <mergeCell ref="BJ83:BQ83"/>
    <mergeCell ref="BR83:BY83"/>
    <mergeCell ref="BZ83:CG83"/>
    <mergeCell ref="CH83:CK83"/>
    <mergeCell ref="CL83:CR83"/>
    <mergeCell ref="A83:W83"/>
    <mergeCell ref="X83:AC83"/>
    <mergeCell ref="AD83:AF83"/>
    <mergeCell ref="AG83:AK83"/>
    <mergeCell ref="AL83:AS83"/>
    <mergeCell ref="AT83:BA83"/>
    <mergeCell ref="BB82:BI82"/>
    <mergeCell ref="BJ82:BQ82"/>
    <mergeCell ref="BR82:BY82"/>
    <mergeCell ref="BZ82:CG82"/>
    <mergeCell ref="CH82:CK82"/>
    <mergeCell ref="CL82:CR82"/>
    <mergeCell ref="A82:W82"/>
    <mergeCell ref="X82:AC82"/>
    <mergeCell ref="AD82:AF82"/>
    <mergeCell ref="AG82:AK82"/>
    <mergeCell ref="AL82:AS82"/>
    <mergeCell ref="AT82:BA82"/>
    <mergeCell ref="BB81:BI81"/>
    <mergeCell ref="BJ81:BQ81"/>
    <mergeCell ref="BR81:BY81"/>
    <mergeCell ref="BZ81:CG81"/>
    <mergeCell ref="CH81:CK81"/>
    <mergeCell ref="CL81:CR81"/>
    <mergeCell ref="A81:W81"/>
    <mergeCell ref="X81:AC81"/>
    <mergeCell ref="AD81:AF81"/>
    <mergeCell ref="AG81:AK81"/>
    <mergeCell ref="AL81:AS81"/>
    <mergeCell ref="AT81:BA81"/>
    <mergeCell ref="BB80:BI80"/>
    <mergeCell ref="BJ80:BQ80"/>
    <mergeCell ref="BR80:BY80"/>
    <mergeCell ref="BZ80:CG80"/>
    <mergeCell ref="CH80:CK80"/>
    <mergeCell ref="CL80:CR80"/>
    <mergeCell ref="A80:W80"/>
    <mergeCell ref="X80:AC80"/>
    <mergeCell ref="AD80:AF80"/>
    <mergeCell ref="AG80:AK80"/>
    <mergeCell ref="AL80:AS80"/>
    <mergeCell ref="AT80:BA80"/>
    <mergeCell ref="BB79:BI79"/>
    <mergeCell ref="BJ79:BQ79"/>
    <mergeCell ref="BR79:BY79"/>
    <mergeCell ref="BZ79:CG79"/>
    <mergeCell ref="CH79:CK79"/>
    <mergeCell ref="CL79:CR79"/>
    <mergeCell ref="A79:W79"/>
    <mergeCell ref="X79:AC79"/>
    <mergeCell ref="AD79:AF79"/>
    <mergeCell ref="AG79:AK79"/>
    <mergeCell ref="AL79:AS79"/>
    <mergeCell ref="AT79:BA79"/>
    <mergeCell ref="BB78:BI78"/>
    <mergeCell ref="BJ78:BQ78"/>
    <mergeCell ref="BR78:BY78"/>
    <mergeCell ref="BZ78:CG78"/>
    <mergeCell ref="CH78:CK78"/>
    <mergeCell ref="CL78:CR78"/>
    <mergeCell ref="A78:W78"/>
    <mergeCell ref="X78:AC78"/>
    <mergeCell ref="AD78:AF78"/>
    <mergeCell ref="AG78:AK78"/>
    <mergeCell ref="AL78:AS78"/>
    <mergeCell ref="AT78:BA78"/>
    <mergeCell ref="BB77:BI77"/>
    <mergeCell ref="BJ77:BQ77"/>
    <mergeCell ref="BR77:BY77"/>
    <mergeCell ref="BZ77:CG77"/>
    <mergeCell ref="CH77:CK77"/>
    <mergeCell ref="CL77:CR77"/>
    <mergeCell ref="A77:W77"/>
    <mergeCell ref="X77:AC77"/>
    <mergeCell ref="AD77:AF77"/>
    <mergeCell ref="AG77:AK77"/>
    <mergeCell ref="AL77:AS77"/>
    <mergeCell ref="AT77:BA77"/>
    <mergeCell ref="BB76:BI76"/>
    <mergeCell ref="BJ76:BQ76"/>
    <mergeCell ref="BR76:BY76"/>
    <mergeCell ref="BZ76:CG76"/>
    <mergeCell ref="CH76:CK76"/>
    <mergeCell ref="CL76:CR76"/>
    <mergeCell ref="A76:W76"/>
    <mergeCell ref="X76:AC76"/>
    <mergeCell ref="AD76:AF76"/>
    <mergeCell ref="AG76:AK76"/>
    <mergeCell ref="AL76:AS76"/>
    <mergeCell ref="AT76:BA76"/>
    <mergeCell ref="BB75:BI75"/>
    <mergeCell ref="BJ75:BQ75"/>
    <mergeCell ref="BR75:BY75"/>
    <mergeCell ref="BZ75:CG75"/>
    <mergeCell ref="CH75:CK75"/>
    <mergeCell ref="CL75:CR75"/>
    <mergeCell ref="A75:W75"/>
    <mergeCell ref="X75:AC75"/>
    <mergeCell ref="AD75:AF75"/>
    <mergeCell ref="AG75:AK75"/>
    <mergeCell ref="AL75:AS75"/>
    <mergeCell ref="AT75:BA75"/>
    <mergeCell ref="BB74:BI74"/>
    <mergeCell ref="BJ74:BQ74"/>
    <mergeCell ref="BR74:BY74"/>
    <mergeCell ref="BZ74:CG74"/>
    <mergeCell ref="CH74:CK74"/>
    <mergeCell ref="CL74:CR74"/>
    <mergeCell ref="A74:W74"/>
    <mergeCell ref="X74:AC74"/>
    <mergeCell ref="AD74:AF74"/>
    <mergeCell ref="AG74:AK74"/>
    <mergeCell ref="AL74:AS74"/>
    <mergeCell ref="AT74:BA74"/>
    <mergeCell ref="BB73:BI73"/>
    <mergeCell ref="BJ73:BQ73"/>
    <mergeCell ref="BR73:BY73"/>
    <mergeCell ref="BZ73:CG73"/>
    <mergeCell ref="CH73:CK73"/>
    <mergeCell ref="CL73:CR73"/>
    <mergeCell ref="A73:W73"/>
    <mergeCell ref="X73:AC73"/>
    <mergeCell ref="AD73:AF73"/>
    <mergeCell ref="AG73:AK73"/>
    <mergeCell ref="AL73:AS73"/>
    <mergeCell ref="AT73:BA73"/>
    <mergeCell ref="BB72:BI72"/>
    <mergeCell ref="BJ72:BQ72"/>
    <mergeCell ref="BR72:BY72"/>
    <mergeCell ref="BZ72:CG72"/>
    <mergeCell ref="CH72:CK72"/>
    <mergeCell ref="CL72:CR72"/>
    <mergeCell ref="A72:W72"/>
    <mergeCell ref="X72:AC72"/>
    <mergeCell ref="AD72:AF72"/>
    <mergeCell ref="AG72:AK72"/>
    <mergeCell ref="AL72:AS72"/>
    <mergeCell ref="AT72:BA72"/>
    <mergeCell ref="BB71:BI71"/>
    <mergeCell ref="BJ71:BQ71"/>
    <mergeCell ref="BR71:BY71"/>
    <mergeCell ref="BZ71:CG71"/>
    <mergeCell ref="CH71:CK71"/>
    <mergeCell ref="CL71:CR71"/>
    <mergeCell ref="A71:W71"/>
    <mergeCell ref="X71:AC71"/>
    <mergeCell ref="AD71:AF71"/>
    <mergeCell ref="AG71:AK71"/>
    <mergeCell ref="AL71:AS71"/>
    <mergeCell ref="AT71:BA71"/>
    <mergeCell ref="BB70:BI70"/>
    <mergeCell ref="BJ70:BQ70"/>
    <mergeCell ref="BR70:BY70"/>
    <mergeCell ref="BZ70:CG70"/>
    <mergeCell ref="CH70:CK70"/>
    <mergeCell ref="CL70:CR70"/>
    <mergeCell ref="A70:W70"/>
    <mergeCell ref="X70:AC70"/>
    <mergeCell ref="AD70:AF70"/>
    <mergeCell ref="AG70:AK70"/>
    <mergeCell ref="AL70:AS70"/>
    <mergeCell ref="AT70:BA70"/>
    <mergeCell ref="BB69:BI69"/>
    <mergeCell ref="BJ69:BQ69"/>
    <mergeCell ref="BR69:BY69"/>
    <mergeCell ref="BZ69:CG69"/>
    <mergeCell ref="CH69:CK69"/>
    <mergeCell ref="CL69:CR69"/>
    <mergeCell ref="A69:W69"/>
    <mergeCell ref="X69:AC69"/>
    <mergeCell ref="AD69:AF69"/>
    <mergeCell ref="AG69:AK69"/>
    <mergeCell ref="AL69:AS69"/>
    <mergeCell ref="AT69:BA69"/>
    <mergeCell ref="BB68:BI68"/>
    <mergeCell ref="BJ68:BQ68"/>
    <mergeCell ref="BR68:BY68"/>
    <mergeCell ref="BZ68:CG68"/>
    <mergeCell ref="CH68:CK68"/>
    <mergeCell ref="CL68:CR68"/>
    <mergeCell ref="A68:W68"/>
    <mergeCell ref="X68:AC68"/>
    <mergeCell ref="AD68:AF68"/>
    <mergeCell ref="AG68:AK68"/>
    <mergeCell ref="AL68:AS68"/>
    <mergeCell ref="AT68:BA68"/>
    <mergeCell ref="BB67:BI67"/>
    <mergeCell ref="BJ67:BQ67"/>
    <mergeCell ref="BR67:BY67"/>
    <mergeCell ref="BZ67:CG67"/>
    <mergeCell ref="CH67:CK67"/>
    <mergeCell ref="CL67:CR67"/>
    <mergeCell ref="A67:W67"/>
    <mergeCell ref="X67:AC67"/>
    <mergeCell ref="AD67:AF67"/>
    <mergeCell ref="AG67:AK67"/>
    <mergeCell ref="AL67:AS67"/>
    <mergeCell ref="AT67:BA67"/>
    <mergeCell ref="BB66:BI66"/>
    <mergeCell ref="BJ66:BQ66"/>
    <mergeCell ref="BR66:BY66"/>
    <mergeCell ref="BZ66:CG66"/>
    <mergeCell ref="CH66:CK66"/>
    <mergeCell ref="CL66:CR66"/>
    <mergeCell ref="A66:W66"/>
    <mergeCell ref="X66:AC66"/>
    <mergeCell ref="AD66:AF66"/>
    <mergeCell ref="AG66:AK66"/>
    <mergeCell ref="AL66:AS66"/>
    <mergeCell ref="AT66:BA66"/>
    <mergeCell ref="BB65:BI65"/>
    <mergeCell ref="BJ65:BQ65"/>
    <mergeCell ref="BR65:BY65"/>
    <mergeCell ref="BZ65:CG65"/>
    <mergeCell ref="CH65:CK65"/>
    <mergeCell ref="CL65:CR65"/>
    <mergeCell ref="A65:W65"/>
    <mergeCell ref="X65:AC65"/>
    <mergeCell ref="AD65:AF65"/>
    <mergeCell ref="AG65:AK65"/>
    <mergeCell ref="AL65:AS65"/>
    <mergeCell ref="AT65:BA65"/>
    <mergeCell ref="BB64:BI64"/>
    <mergeCell ref="BJ64:BQ64"/>
    <mergeCell ref="BR64:BY64"/>
    <mergeCell ref="BZ64:CG64"/>
    <mergeCell ref="CH64:CK64"/>
    <mergeCell ref="CL64:CR64"/>
    <mergeCell ref="A64:W64"/>
    <mergeCell ref="X64:AC64"/>
    <mergeCell ref="AD64:AF64"/>
    <mergeCell ref="AG64:AK64"/>
    <mergeCell ref="AL64:AS64"/>
    <mergeCell ref="AT64:BA64"/>
    <mergeCell ref="BB63:BI63"/>
    <mergeCell ref="BJ63:BQ63"/>
    <mergeCell ref="BR63:BY63"/>
    <mergeCell ref="BZ63:CG63"/>
    <mergeCell ref="CH63:CK63"/>
    <mergeCell ref="CL63:CR63"/>
    <mergeCell ref="A63:W63"/>
    <mergeCell ref="X63:AC63"/>
    <mergeCell ref="AD63:AF63"/>
    <mergeCell ref="AG63:AK63"/>
    <mergeCell ref="AL63:AS63"/>
    <mergeCell ref="AT63:BA63"/>
    <mergeCell ref="BB62:BI62"/>
    <mergeCell ref="BJ62:BQ62"/>
    <mergeCell ref="BR62:BY62"/>
    <mergeCell ref="BZ62:CG62"/>
    <mergeCell ref="CH62:CK62"/>
    <mergeCell ref="CL62:CR62"/>
    <mergeCell ref="A62:W62"/>
    <mergeCell ref="X62:AC62"/>
    <mergeCell ref="AD62:AF62"/>
    <mergeCell ref="AG62:AK62"/>
    <mergeCell ref="AL62:AS62"/>
    <mergeCell ref="AT62:BA62"/>
    <mergeCell ref="BB61:BI61"/>
    <mergeCell ref="BJ61:BQ61"/>
    <mergeCell ref="BR61:BY61"/>
    <mergeCell ref="BZ61:CG61"/>
    <mergeCell ref="CH61:CK61"/>
    <mergeCell ref="CL61:CR61"/>
    <mergeCell ref="A61:W61"/>
    <mergeCell ref="X61:AC61"/>
    <mergeCell ref="AD61:AF61"/>
    <mergeCell ref="AG61:AK61"/>
    <mergeCell ref="AL61:AS61"/>
    <mergeCell ref="AT61:BA61"/>
    <mergeCell ref="BB60:BI60"/>
    <mergeCell ref="BJ60:BQ60"/>
    <mergeCell ref="BR60:BY60"/>
    <mergeCell ref="BZ60:CG60"/>
    <mergeCell ref="CH60:CK60"/>
    <mergeCell ref="CL60:CR60"/>
    <mergeCell ref="A60:W60"/>
    <mergeCell ref="X60:AC60"/>
    <mergeCell ref="AD60:AF60"/>
    <mergeCell ref="AG60:AK60"/>
    <mergeCell ref="AL60:AS60"/>
    <mergeCell ref="AT60:BA60"/>
    <mergeCell ref="BB59:BI59"/>
    <mergeCell ref="BJ59:BQ59"/>
    <mergeCell ref="BR59:BY59"/>
    <mergeCell ref="BZ59:CG59"/>
    <mergeCell ref="CH59:CK59"/>
    <mergeCell ref="CL59:CR59"/>
    <mergeCell ref="A59:W59"/>
    <mergeCell ref="X59:AC59"/>
    <mergeCell ref="AD59:AF59"/>
    <mergeCell ref="AG59:AK59"/>
    <mergeCell ref="AL59:AS59"/>
    <mergeCell ref="AT59:BA59"/>
    <mergeCell ref="BB58:BI58"/>
    <mergeCell ref="BJ58:BQ58"/>
    <mergeCell ref="BR58:BY58"/>
    <mergeCell ref="BZ58:CG58"/>
    <mergeCell ref="CH58:CK58"/>
    <mergeCell ref="CL58:CR58"/>
    <mergeCell ref="A58:W58"/>
    <mergeCell ref="X58:AC58"/>
    <mergeCell ref="AD58:AF58"/>
    <mergeCell ref="AG58:AK58"/>
    <mergeCell ref="AL58:AS58"/>
    <mergeCell ref="AT58:BA58"/>
    <mergeCell ref="BB57:BI57"/>
    <mergeCell ref="BJ57:BQ57"/>
    <mergeCell ref="BR57:BY57"/>
    <mergeCell ref="BZ57:CG57"/>
    <mergeCell ref="CH57:CK57"/>
    <mergeCell ref="CL57:CR57"/>
    <mergeCell ref="A57:W57"/>
    <mergeCell ref="X57:AC57"/>
    <mergeCell ref="AD57:AF57"/>
    <mergeCell ref="AG57:AK57"/>
    <mergeCell ref="AL57:AS57"/>
    <mergeCell ref="AT57:BA57"/>
    <mergeCell ref="BB56:BI56"/>
    <mergeCell ref="BJ56:BQ56"/>
    <mergeCell ref="BR56:BY56"/>
    <mergeCell ref="BZ56:CG56"/>
    <mergeCell ref="CH56:CK56"/>
    <mergeCell ref="CL56:CR56"/>
    <mergeCell ref="A56:W56"/>
    <mergeCell ref="X56:AC56"/>
    <mergeCell ref="AD56:AF56"/>
    <mergeCell ref="AG56:AK56"/>
    <mergeCell ref="AL56:AS56"/>
    <mergeCell ref="AT56:BA56"/>
    <mergeCell ref="BB55:BI55"/>
    <mergeCell ref="BJ55:BQ55"/>
    <mergeCell ref="BR55:BY55"/>
    <mergeCell ref="BZ55:CG55"/>
    <mergeCell ref="CH55:CK55"/>
    <mergeCell ref="CL55:CR55"/>
    <mergeCell ref="A55:W55"/>
    <mergeCell ref="X55:AC55"/>
    <mergeCell ref="AD55:AF55"/>
    <mergeCell ref="AG55:AK55"/>
    <mergeCell ref="AL55:AS55"/>
    <mergeCell ref="AT55:BA55"/>
    <mergeCell ref="BB54:BI54"/>
    <mergeCell ref="BJ54:BQ54"/>
    <mergeCell ref="BR54:BY54"/>
    <mergeCell ref="BZ54:CG54"/>
    <mergeCell ref="CH54:CK54"/>
    <mergeCell ref="CL54:CR54"/>
    <mergeCell ref="A54:W54"/>
    <mergeCell ref="X54:AC54"/>
    <mergeCell ref="AD54:AF54"/>
    <mergeCell ref="AG54:AK54"/>
    <mergeCell ref="AL54:AS54"/>
    <mergeCell ref="AT54:BA54"/>
    <mergeCell ref="BB53:BI53"/>
    <mergeCell ref="BJ53:BQ53"/>
    <mergeCell ref="BR53:BY53"/>
    <mergeCell ref="BZ53:CG53"/>
    <mergeCell ref="CH53:CK53"/>
    <mergeCell ref="CL53:CR53"/>
    <mergeCell ref="A53:W53"/>
    <mergeCell ref="X53:AC53"/>
    <mergeCell ref="AD53:AF53"/>
    <mergeCell ref="AG53:AK53"/>
    <mergeCell ref="AL53:AS53"/>
    <mergeCell ref="AT53:BA53"/>
    <mergeCell ref="BB52:BI52"/>
    <mergeCell ref="BJ52:BQ52"/>
    <mergeCell ref="BR52:BY52"/>
    <mergeCell ref="BZ52:CG52"/>
    <mergeCell ref="CH52:CK52"/>
    <mergeCell ref="CL52:CR52"/>
    <mergeCell ref="A52:W52"/>
    <mergeCell ref="X52:AC52"/>
    <mergeCell ref="AD52:AF52"/>
    <mergeCell ref="AG52:AK52"/>
    <mergeCell ref="AL52:AS52"/>
    <mergeCell ref="AT52:BA52"/>
    <mergeCell ref="BB51:BI51"/>
    <mergeCell ref="BJ51:BQ51"/>
    <mergeCell ref="BR51:BY51"/>
    <mergeCell ref="BZ51:CG51"/>
    <mergeCell ref="CH51:CK51"/>
    <mergeCell ref="CL51:CR51"/>
    <mergeCell ref="A51:W51"/>
    <mergeCell ref="X51:AC51"/>
    <mergeCell ref="AD51:AF51"/>
    <mergeCell ref="AG51:AK51"/>
    <mergeCell ref="AL51:AS51"/>
    <mergeCell ref="AT51:BA51"/>
    <mergeCell ref="BB50:BI50"/>
    <mergeCell ref="BJ50:BQ50"/>
    <mergeCell ref="BR50:BY50"/>
    <mergeCell ref="BZ50:CG50"/>
    <mergeCell ref="CH50:CK50"/>
    <mergeCell ref="CL50:CR50"/>
    <mergeCell ref="A50:W50"/>
    <mergeCell ref="X50:AC50"/>
    <mergeCell ref="AD50:AF50"/>
    <mergeCell ref="AG50:AK50"/>
    <mergeCell ref="AL50:AS50"/>
    <mergeCell ref="AT50:BA50"/>
    <mergeCell ref="BB49:BI49"/>
    <mergeCell ref="BJ49:BQ49"/>
    <mergeCell ref="BR49:BY49"/>
    <mergeCell ref="BZ49:CG49"/>
    <mergeCell ref="CH49:CK49"/>
    <mergeCell ref="CL49:CR49"/>
    <mergeCell ref="A49:W49"/>
    <mergeCell ref="X49:AC49"/>
    <mergeCell ref="AD49:AF49"/>
    <mergeCell ref="AG49:AK49"/>
    <mergeCell ref="AL49:AS49"/>
    <mergeCell ref="AT49:BA49"/>
    <mergeCell ref="BB48:BI48"/>
    <mergeCell ref="BJ48:BQ48"/>
    <mergeCell ref="BR48:BY48"/>
    <mergeCell ref="BZ48:CG48"/>
    <mergeCell ref="CH48:CK48"/>
    <mergeCell ref="CL48:CR48"/>
    <mergeCell ref="A48:W48"/>
    <mergeCell ref="X48:AC48"/>
    <mergeCell ref="AD48:AF48"/>
    <mergeCell ref="AG48:AK48"/>
    <mergeCell ref="AL48:AS48"/>
    <mergeCell ref="AT48:BA48"/>
    <mergeCell ref="BB47:BI47"/>
    <mergeCell ref="BJ47:BQ47"/>
    <mergeCell ref="BR47:BY47"/>
    <mergeCell ref="BZ47:CG47"/>
    <mergeCell ref="CH47:CK47"/>
    <mergeCell ref="CL47:CR47"/>
    <mergeCell ref="A47:W47"/>
    <mergeCell ref="X47:AC47"/>
    <mergeCell ref="AD47:AF47"/>
    <mergeCell ref="AG47:AK47"/>
    <mergeCell ref="AL47:AS47"/>
    <mergeCell ref="AT47:BA47"/>
    <mergeCell ref="BB46:BI46"/>
    <mergeCell ref="BJ46:BQ46"/>
    <mergeCell ref="BR46:BY46"/>
    <mergeCell ref="BZ46:CG46"/>
    <mergeCell ref="CH46:CK46"/>
    <mergeCell ref="CL46:CR46"/>
    <mergeCell ref="A46:W46"/>
    <mergeCell ref="X46:AC46"/>
    <mergeCell ref="AD46:AF46"/>
    <mergeCell ref="AG46:AK46"/>
    <mergeCell ref="AL46:AS46"/>
    <mergeCell ref="AT46:BA46"/>
    <mergeCell ref="BB45:BI45"/>
    <mergeCell ref="BJ45:BQ45"/>
    <mergeCell ref="BR45:BY45"/>
    <mergeCell ref="BZ45:CG45"/>
    <mergeCell ref="CH45:CK45"/>
    <mergeCell ref="CL45:CR45"/>
    <mergeCell ref="A45:W45"/>
    <mergeCell ref="X45:AC45"/>
    <mergeCell ref="AD45:AF45"/>
    <mergeCell ref="AG45:AK45"/>
    <mergeCell ref="AL45:AS45"/>
    <mergeCell ref="AT45:BA45"/>
    <mergeCell ref="BB44:BI44"/>
    <mergeCell ref="BJ44:BQ44"/>
    <mergeCell ref="BR44:BY44"/>
    <mergeCell ref="BZ44:CG44"/>
    <mergeCell ref="CH44:CK44"/>
    <mergeCell ref="CL44:CR44"/>
    <mergeCell ref="A44:W44"/>
    <mergeCell ref="X44:AC44"/>
    <mergeCell ref="AD44:AF44"/>
    <mergeCell ref="AG44:AK44"/>
    <mergeCell ref="AL44:AS44"/>
    <mergeCell ref="AT44:BA44"/>
    <mergeCell ref="BB43:BI43"/>
    <mergeCell ref="BJ43:BQ43"/>
    <mergeCell ref="BR43:BY43"/>
    <mergeCell ref="BZ43:CG43"/>
    <mergeCell ref="CH43:CK43"/>
    <mergeCell ref="CL43:CR43"/>
    <mergeCell ref="A43:W43"/>
    <mergeCell ref="X43:AC43"/>
    <mergeCell ref="AD43:AF43"/>
    <mergeCell ref="AG43:AK43"/>
    <mergeCell ref="AL43:AS43"/>
    <mergeCell ref="AT43:BA43"/>
    <mergeCell ref="BB42:BI42"/>
    <mergeCell ref="BJ42:BQ42"/>
    <mergeCell ref="BR42:BY42"/>
    <mergeCell ref="BZ42:CG42"/>
    <mergeCell ref="CH42:CK42"/>
    <mergeCell ref="CL42:CR42"/>
    <mergeCell ref="A42:W42"/>
    <mergeCell ref="X42:AC42"/>
    <mergeCell ref="AD42:AF42"/>
    <mergeCell ref="AG42:AK42"/>
    <mergeCell ref="AL42:AS42"/>
    <mergeCell ref="AT42:BA42"/>
    <mergeCell ref="BB41:BI41"/>
    <mergeCell ref="BJ41:BQ41"/>
    <mergeCell ref="BR41:BY41"/>
    <mergeCell ref="BZ41:CG41"/>
    <mergeCell ref="CH41:CK41"/>
    <mergeCell ref="CL41:CR41"/>
    <mergeCell ref="A41:W41"/>
    <mergeCell ref="X41:AC41"/>
    <mergeCell ref="AD41:AF41"/>
    <mergeCell ref="AG41:AK41"/>
    <mergeCell ref="AL41:AS41"/>
    <mergeCell ref="AT41:BA41"/>
    <mergeCell ref="BB40:BI40"/>
    <mergeCell ref="BJ40:BQ40"/>
    <mergeCell ref="BR40:BY40"/>
    <mergeCell ref="BZ40:CG40"/>
    <mergeCell ref="CH40:CK40"/>
    <mergeCell ref="CL40:CR40"/>
    <mergeCell ref="A40:W40"/>
    <mergeCell ref="X40:AC40"/>
    <mergeCell ref="AD40:AF40"/>
    <mergeCell ref="AG40:AK40"/>
    <mergeCell ref="AL40:AS40"/>
    <mergeCell ref="AT40:BA40"/>
    <mergeCell ref="BB39:BI39"/>
    <mergeCell ref="BJ39:BQ39"/>
    <mergeCell ref="BR39:BY39"/>
    <mergeCell ref="BZ39:CG39"/>
    <mergeCell ref="CH39:CK39"/>
    <mergeCell ref="CL39:CR39"/>
    <mergeCell ref="A39:W39"/>
    <mergeCell ref="X39:AC39"/>
    <mergeCell ref="AD39:AF39"/>
    <mergeCell ref="AG39:AK39"/>
    <mergeCell ref="AL39:AS39"/>
    <mergeCell ref="AT39:BA39"/>
    <mergeCell ref="BB38:BI38"/>
    <mergeCell ref="BJ38:BQ38"/>
    <mergeCell ref="BR38:BY38"/>
    <mergeCell ref="BZ38:CG38"/>
    <mergeCell ref="CH38:CK38"/>
    <mergeCell ref="CL38:CR38"/>
    <mergeCell ref="A38:W38"/>
    <mergeCell ref="X38:AC38"/>
    <mergeCell ref="AD38:AF38"/>
    <mergeCell ref="AG38:AK38"/>
    <mergeCell ref="AL38:AS38"/>
    <mergeCell ref="AT38:BA38"/>
    <mergeCell ref="BB37:BI37"/>
    <mergeCell ref="BJ37:BQ37"/>
    <mergeCell ref="BR37:BY37"/>
    <mergeCell ref="BZ37:CG37"/>
    <mergeCell ref="CH37:CK37"/>
    <mergeCell ref="CL37:CR37"/>
    <mergeCell ref="A37:W37"/>
    <mergeCell ref="X37:AC37"/>
    <mergeCell ref="AD37:AF37"/>
    <mergeCell ref="AG37:AK37"/>
    <mergeCell ref="AL37:AS37"/>
    <mergeCell ref="AT37:BA37"/>
    <mergeCell ref="BB36:BI36"/>
    <mergeCell ref="BJ36:BQ36"/>
    <mergeCell ref="BR36:BY36"/>
    <mergeCell ref="BZ36:CG36"/>
    <mergeCell ref="CH36:CK36"/>
    <mergeCell ref="CL36:CR36"/>
    <mergeCell ref="A36:W36"/>
    <mergeCell ref="X36:AC36"/>
    <mergeCell ref="AD36:AF36"/>
    <mergeCell ref="AG36:AK36"/>
    <mergeCell ref="AL36:AS36"/>
    <mergeCell ref="AT36:BA36"/>
    <mergeCell ref="BB35:BI35"/>
    <mergeCell ref="BJ35:BQ35"/>
    <mergeCell ref="BR35:BY35"/>
    <mergeCell ref="BZ35:CG35"/>
    <mergeCell ref="CH35:CK35"/>
    <mergeCell ref="CL35:CR35"/>
    <mergeCell ref="A35:W35"/>
    <mergeCell ref="X35:AC35"/>
    <mergeCell ref="AD35:AF35"/>
    <mergeCell ref="AG35:AK35"/>
    <mergeCell ref="AL35:AS35"/>
    <mergeCell ref="AT35:BA35"/>
    <mergeCell ref="BB34:BI34"/>
    <mergeCell ref="BJ34:BQ34"/>
    <mergeCell ref="BR34:BY34"/>
    <mergeCell ref="BZ34:CG34"/>
    <mergeCell ref="CH34:CK34"/>
    <mergeCell ref="CL34:CR34"/>
    <mergeCell ref="A34:W34"/>
    <mergeCell ref="X34:AC34"/>
    <mergeCell ref="AD34:AF34"/>
    <mergeCell ref="AG34:AK34"/>
    <mergeCell ref="AL34:AS34"/>
    <mergeCell ref="AT34:BA34"/>
    <mergeCell ref="BB33:BI33"/>
    <mergeCell ref="BJ33:BQ33"/>
    <mergeCell ref="BR33:BY33"/>
    <mergeCell ref="BZ33:CG33"/>
    <mergeCell ref="CH33:CK33"/>
    <mergeCell ref="CL33:CR33"/>
    <mergeCell ref="A33:W33"/>
    <mergeCell ref="X33:AC33"/>
    <mergeCell ref="AD33:AF33"/>
    <mergeCell ref="AG33:AK33"/>
    <mergeCell ref="AL33:AS33"/>
    <mergeCell ref="AT33:BA33"/>
    <mergeCell ref="BB32:BI32"/>
    <mergeCell ref="BJ32:BQ32"/>
    <mergeCell ref="BR32:BY32"/>
    <mergeCell ref="BZ32:CG32"/>
    <mergeCell ref="CH32:CK32"/>
    <mergeCell ref="CL32:CR32"/>
    <mergeCell ref="A32:W32"/>
    <mergeCell ref="X32:AC32"/>
    <mergeCell ref="AD32:AF32"/>
    <mergeCell ref="AG32:AK32"/>
    <mergeCell ref="AL32:AS32"/>
    <mergeCell ref="AT32:BA32"/>
    <mergeCell ref="BB31:BI31"/>
    <mergeCell ref="BJ31:BQ31"/>
    <mergeCell ref="BR31:BY31"/>
    <mergeCell ref="BZ31:CG31"/>
    <mergeCell ref="CH31:CK31"/>
    <mergeCell ref="CL31:CR31"/>
    <mergeCell ref="A31:W31"/>
    <mergeCell ref="X31:AC31"/>
    <mergeCell ref="AD31:AF31"/>
    <mergeCell ref="AG31:AK31"/>
    <mergeCell ref="AL31:AS31"/>
    <mergeCell ref="AT31:BA31"/>
    <mergeCell ref="BB30:BI30"/>
    <mergeCell ref="BJ30:BQ30"/>
    <mergeCell ref="BR30:BY30"/>
    <mergeCell ref="BZ30:CG30"/>
    <mergeCell ref="CH30:CK30"/>
    <mergeCell ref="CL30:CR30"/>
    <mergeCell ref="A30:W30"/>
    <mergeCell ref="X30:AC30"/>
    <mergeCell ref="AD30:AF30"/>
    <mergeCell ref="AG30:AK30"/>
    <mergeCell ref="AL30:AS30"/>
    <mergeCell ref="AT30:BA30"/>
    <mergeCell ref="BB29:BI29"/>
    <mergeCell ref="BJ29:BQ29"/>
    <mergeCell ref="BR29:BY29"/>
    <mergeCell ref="BZ29:CG29"/>
    <mergeCell ref="CH29:CK29"/>
    <mergeCell ref="CL29:CR29"/>
    <mergeCell ref="A29:W29"/>
    <mergeCell ref="X29:AC29"/>
    <mergeCell ref="AD29:AF29"/>
    <mergeCell ref="AG29:AK29"/>
    <mergeCell ref="AL29:AS29"/>
    <mergeCell ref="AT29:BA29"/>
    <mergeCell ref="BB28:BI28"/>
    <mergeCell ref="BJ28:BQ28"/>
    <mergeCell ref="BR28:BY28"/>
    <mergeCell ref="BZ28:CG28"/>
    <mergeCell ref="CH28:CK28"/>
    <mergeCell ref="CL28:CR28"/>
    <mergeCell ref="A28:W28"/>
    <mergeCell ref="X28:AC28"/>
    <mergeCell ref="AD28:AF28"/>
    <mergeCell ref="AG28:AK28"/>
    <mergeCell ref="AL28:AS28"/>
    <mergeCell ref="AT28:BA28"/>
    <mergeCell ref="BB27:BI27"/>
    <mergeCell ref="BJ27:BQ27"/>
    <mergeCell ref="BR27:BY27"/>
    <mergeCell ref="BZ27:CG27"/>
    <mergeCell ref="CH27:CK27"/>
    <mergeCell ref="CL27:CR27"/>
    <mergeCell ref="A27:W27"/>
    <mergeCell ref="X27:AC27"/>
    <mergeCell ref="AD27:AF27"/>
    <mergeCell ref="AG27:AK27"/>
    <mergeCell ref="AL27:AS27"/>
    <mergeCell ref="AT27:BA27"/>
    <mergeCell ref="BB26:BI26"/>
    <mergeCell ref="BJ26:BQ26"/>
    <mergeCell ref="BR26:BY26"/>
    <mergeCell ref="BZ26:CG26"/>
    <mergeCell ref="CH26:CK26"/>
    <mergeCell ref="CL26:CR26"/>
    <mergeCell ref="A26:W26"/>
    <mergeCell ref="X26:AC26"/>
    <mergeCell ref="AD26:AF26"/>
    <mergeCell ref="AG26:AK26"/>
    <mergeCell ref="AL26:AS26"/>
    <mergeCell ref="AT26:BA26"/>
    <mergeCell ref="BB25:BI25"/>
    <mergeCell ref="BJ25:BQ25"/>
    <mergeCell ref="BR25:BY25"/>
    <mergeCell ref="BZ25:CG25"/>
    <mergeCell ref="CH25:CK25"/>
    <mergeCell ref="CL25:CR25"/>
    <mergeCell ref="A25:W25"/>
    <mergeCell ref="X25:AC25"/>
    <mergeCell ref="AD25:AF25"/>
    <mergeCell ref="AG25:AK25"/>
    <mergeCell ref="AL25:AS25"/>
    <mergeCell ref="AT25:BA25"/>
    <mergeCell ref="BB24:BI24"/>
    <mergeCell ref="BJ24:BQ24"/>
    <mergeCell ref="BR24:BY24"/>
    <mergeCell ref="BZ24:CG24"/>
    <mergeCell ref="CH24:CK24"/>
    <mergeCell ref="CL24:CR24"/>
    <mergeCell ref="A24:W24"/>
    <mergeCell ref="X24:AC24"/>
    <mergeCell ref="AD24:AF24"/>
    <mergeCell ref="AG24:AK24"/>
    <mergeCell ref="AL24:AS24"/>
    <mergeCell ref="AT24:BA24"/>
    <mergeCell ref="BB23:BI23"/>
    <mergeCell ref="BJ23:BQ23"/>
    <mergeCell ref="BR23:BY23"/>
    <mergeCell ref="BZ23:CG23"/>
    <mergeCell ref="CH23:CK23"/>
    <mergeCell ref="CL23:CR23"/>
    <mergeCell ref="A23:W23"/>
    <mergeCell ref="X23:AC23"/>
    <mergeCell ref="AD23:AF23"/>
    <mergeCell ref="AG23:AK23"/>
    <mergeCell ref="AL23:AS23"/>
    <mergeCell ref="AT23:BA23"/>
    <mergeCell ref="BB22:BI22"/>
    <mergeCell ref="BJ22:BQ22"/>
    <mergeCell ref="BR22:BY22"/>
    <mergeCell ref="BZ22:CG22"/>
    <mergeCell ref="CH22:CK22"/>
    <mergeCell ref="CL22:CR22"/>
    <mergeCell ref="A22:W22"/>
    <mergeCell ref="X22:AC22"/>
    <mergeCell ref="AD22:AF22"/>
    <mergeCell ref="AG22:AK22"/>
    <mergeCell ref="AL22:AS22"/>
    <mergeCell ref="AT22:BA22"/>
    <mergeCell ref="BB21:BI21"/>
    <mergeCell ref="BJ21:BQ21"/>
    <mergeCell ref="BR21:BY21"/>
    <mergeCell ref="BZ21:CG21"/>
    <mergeCell ref="CH21:CK21"/>
    <mergeCell ref="CL21:CR21"/>
    <mergeCell ref="A21:W21"/>
    <mergeCell ref="X21:AC21"/>
    <mergeCell ref="AD21:AF21"/>
    <mergeCell ref="AG21:AK21"/>
    <mergeCell ref="AL21:AS21"/>
    <mergeCell ref="AT21:BA21"/>
    <mergeCell ref="BB20:BI20"/>
    <mergeCell ref="BJ20:BQ20"/>
    <mergeCell ref="BR20:BY20"/>
    <mergeCell ref="BZ20:CG20"/>
    <mergeCell ref="CH20:CK20"/>
    <mergeCell ref="CL20:CR20"/>
    <mergeCell ref="A20:W20"/>
    <mergeCell ref="X20:AC20"/>
    <mergeCell ref="AD20:AF20"/>
    <mergeCell ref="AG20:AK20"/>
    <mergeCell ref="AL20:AS20"/>
    <mergeCell ref="AT20:BA20"/>
    <mergeCell ref="J14:N14"/>
    <mergeCell ref="O14:AB14"/>
    <mergeCell ref="AC14:AF14"/>
    <mergeCell ref="AG14:AM14"/>
    <mergeCell ref="BR16:BY19"/>
    <mergeCell ref="BZ16:CG19"/>
    <mergeCell ref="CH16:CK19"/>
    <mergeCell ref="CL16:CR19"/>
    <mergeCell ref="A18:W19"/>
    <mergeCell ref="X18:AC19"/>
    <mergeCell ref="AD18:AF19"/>
    <mergeCell ref="AG18:AK19"/>
    <mergeCell ref="AL18:AS19"/>
    <mergeCell ref="AT18:BA19"/>
    <mergeCell ref="BB1:CR1"/>
    <mergeCell ref="BB2:CR2"/>
    <mergeCell ref="BB3:CR3"/>
    <mergeCell ref="AD4:AV5"/>
    <mergeCell ref="AW4:BH5"/>
    <mergeCell ref="CJ5:CR5"/>
    <mergeCell ref="BE10:CJ11"/>
    <mergeCell ref="CK10:CR13"/>
    <mergeCell ref="O12:AB13"/>
    <mergeCell ref="AC12:AF13"/>
    <mergeCell ref="AN12:AU13"/>
    <mergeCell ref="AV12:BD13"/>
    <mergeCell ref="BE12:BV13"/>
    <mergeCell ref="BW12:CJ13"/>
    <mergeCell ref="O10:AF11"/>
    <mergeCell ref="AG10:AM13"/>
    <mergeCell ref="AN10:BD11"/>
    <mergeCell ref="CS16:CS19"/>
    <mergeCell ref="BT6:CH6"/>
    <mergeCell ref="CJ6:CR6"/>
    <mergeCell ref="G7:BX7"/>
    <mergeCell ref="BZ7:CH7"/>
    <mergeCell ref="CJ7:CR7"/>
    <mergeCell ref="A8:G8"/>
    <mergeCell ref="H8:BX8"/>
    <mergeCell ref="CJ8:CR8"/>
    <mergeCell ref="A10:E13"/>
    <mergeCell ref="F10:I13"/>
    <mergeCell ref="J10:N13"/>
    <mergeCell ref="AN14:AU14"/>
    <mergeCell ref="AV14:BD14"/>
    <mergeCell ref="BE14:BV14"/>
    <mergeCell ref="BZ14:CJ14"/>
    <mergeCell ref="CK14:CR14"/>
    <mergeCell ref="A16:AC17"/>
    <mergeCell ref="AD16:AK17"/>
    <mergeCell ref="AL16:BA17"/>
    <mergeCell ref="BB16:BI19"/>
    <mergeCell ref="BJ16:BQ19"/>
    <mergeCell ref="A14:E14"/>
    <mergeCell ref="F14:I14"/>
  </mergeCells>
  <pageMargins left="0.66" right="0.16" top="0.6" bottom="0.59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J4"/>
  <sheetViews>
    <sheetView workbookViewId="0"/>
  </sheetViews>
  <sheetFormatPr defaultRowHeight="15" x14ac:dyDescent="0.25"/>
  <cols>
    <col min="50" max="254" width="200.7109375" customWidth="1"/>
  </cols>
  <sheetData>
    <row r="1" spans="1:62" x14ac:dyDescent="0.25">
      <c r="A1">
        <v>3</v>
      </c>
      <c r="B1">
        <v>1.07</v>
      </c>
      <c r="D1" t="b">
        <v>0</v>
      </c>
      <c r="E1" t="b">
        <v>1</v>
      </c>
      <c r="F1" t="s">
        <v>199</v>
      </c>
      <c r="G1" t="s">
        <v>198</v>
      </c>
    </row>
    <row r="2" spans="1:62" ht="30" x14ac:dyDescent="0.25">
      <c r="A2" t="s">
        <v>207</v>
      </c>
      <c r="C2" t="b">
        <v>1</v>
      </c>
      <c r="D2" t="b">
        <v>0</v>
      </c>
      <c r="E2">
        <v>2</v>
      </c>
      <c r="H2" t="b">
        <v>0</v>
      </c>
      <c r="I2">
        <v>0</v>
      </c>
      <c r="J2">
        <v>0</v>
      </c>
      <c r="AL2" t="b">
        <v>0</v>
      </c>
      <c r="AO2">
        <v>1</v>
      </c>
      <c r="AR2">
        <v>1</v>
      </c>
      <c r="AS2" t="b">
        <v>0</v>
      </c>
      <c r="AT2" t="b">
        <v>0</v>
      </c>
      <c r="AZ2" t="s">
        <v>201</v>
      </c>
      <c r="BA2" t="b">
        <v>0</v>
      </c>
      <c r="BB2" s="49" t="s">
        <v>200</v>
      </c>
      <c r="BI2" t="b">
        <v>1</v>
      </c>
      <c r="BJ2" t="s">
        <v>202</v>
      </c>
    </row>
    <row r="3" spans="1:62" ht="30" x14ac:dyDescent="0.25">
      <c r="A3" t="s">
        <v>208</v>
      </c>
      <c r="C3" t="b">
        <v>1</v>
      </c>
      <c r="D3" t="b">
        <v>0</v>
      </c>
      <c r="E3">
        <v>3</v>
      </c>
      <c r="H3" t="b">
        <v>0</v>
      </c>
      <c r="I3">
        <v>0</v>
      </c>
      <c r="J3">
        <v>0</v>
      </c>
      <c r="AO3">
        <v>1</v>
      </c>
      <c r="AR3">
        <v>1</v>
      </c>
      <c r="AZ3" t="s">
        <v>201</v>
      </c>
      <c r="BA3" t="b">
        <v>0</v>
      </c>
      <c r="BB3" s="49" t="s">
        <v>200</v>
      </c>
      <c r="BI3" t="b">
        <v>1</v>
      </c>
      <c r="BJ3" t="s">
        <v>202</v>
      </c>
    </row>
    <row r="4" spans="1:62" x14ac:dyDescent="0.25">
      <c r="BJ4" t="s">
        <v>202</v>
      </c>
    </row>
  </sheetData>
  <sortState ref="A2:BJ4">
    <sortCondition ref="E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2"/>
  <sheetViews>
    <sheetView workbookViewId="0"/>
  </sheetViews>
  <sheetFormatPr defaultRowHeight="15" x14ac:dyDescent="0.25"/>
  <sheetData>
    <row r="1" spans="1:2" x14ac:dyDescent="0.25">
      <c r="A1" t="s">
        <v>203</v>
      </c>
      <c r="B1" t="s">
        <v>209</v>
      </c>
    </row>
    <row r="2" spans="1:2" x14ac:dyDescent="0.25">
      <c r="A2" s="50" t="s">
        <v>210</v>
      </c>
      <c r="B2" s="50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ТМЦ</vt:lpstr>
      <vt:lpstr>ПКО</vt:lpstr>
      <vt:lpstr>ПРИХОД за месяц</vt:lpstr>
      <vt:lpstr>ПКО!Заголовки_для_печати</vt:lpstr>
      <vt:lpstr>'ПРИХОД за месяц'!Заголовки_для_печати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2018-09-01T13:44:36Z</cp:lastPrinted>
  <dcterms:created xsi:type="dcterms:W3CDTF">2018-09-01T10:30:53Z</dcterms:created>
  <dcterms:modified xsi:type="dcterms:W3CDTF">2018-09-01T14:19:18Z</dcterms:modified>
</cp:coreProperties>
</file>