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activeTab="1"/>
  </bookViews>
  <sheets>
    <sheet name="1" sheetId="5" r:id="rId1"/>
    <sheet name="Вывести" sheetId="3" r:id="rId2"/>
  </sheets>
  <definedNames>
    <definedName name="aa">'1'!$D1:$AF1</definedName>
    <definedName name="bb">'1'!$D$2:$AF1048576</definedName>
    <definedName name="cc">COLUMN(aa)</definedName>
    <definedName name="dd">MOD(cc-2,6)=0</definedName>
    <definedName name="ee">IF(dd*(aa&gt;0),aa-MOD(SMALL(IF(dd,cc/1%^4+IFERROR(ROW(bb)/(bb&gt;0)/1%^3+bb,),""),(cc-2)/6*(ROW(aa)-2)),10^3),)</definedName>
  </definedNames>
  <calcPr calcId="124519"/>
</workbook>
</file>

<file path=xl/calcChain.xml><?xml version="1.0" encoding="utf-8"?>
<calcChain xmlns="http://schemas.openxmlformats.org/spreadsheetml/2006/main">
  <c r="E4" i="3" a="1"/>
  <c r="E4" s="1"/>
  <c r="E5" a="1"/>
  <c r="E5" s="1"/>
  <c r="E6" a="1"/>
  <c r="E6" s="1"/>
  <c r="E7" a="1"/>
  <c r="E7" s="1"/>
  <c r="E8" a="1"/>
  <c r="E8" s="1"/>
  <c r="E9" a="1"/>
  <c r="E9" s="1"/>
  <c r="E3" a="1"/>
  <c r="E3" s="1"/>
  <c r="D4" a="1"/>
  <c r="D4" s="1"/>
  <c r="D5" a="1"/>
  <c r="D5" s="1"/>
  <c r="D6" a="1"/>
  <c r="D6" s="1"/>
  <c r="D7" a="1"/>
  <c r="D7" s="1"/>
  <c r="D8" a="1"/>
  <c r="D8" s="1"/>
  <c r="D9" a="1"/>
  <c r="D9" s="1"/>
  <c r="D3" a="1"/>
  <c r="D3" s="1"/>
  <c r="F4" a="1"/>
  <c r="F4" s="1"/>
  <c r="G4" a="1"/>
  <c r="G4" s="1"/>
  <c r="H4" a="1"/>
  <c r="H4" s="1"/>
  <c r="F5" a="1"/>
  <c r="F5" s="1"/>
  <c r="G5" a="1"/>
  <c r="G5" s="1"/>
  <c r="H5" a="1"/>
  <c r="H5" s="1"/>
  <c r="F6" a="1"/>
  <c r="F6" s="1"/>
  <c r="G6" a="1"/>
  <c r="G6" s="1"/>
  <c r="H6" a="1"/>
  <c r="H6" s="1"/>
  <c r="F7" a="1"/>
  <c r="F7" s="1"/>
  <c r="G7" a="1"/>
  <c r="G7" s="1"/>
  <c r="H7" a="1"/>
  <c r="H7" s="1"/>
  <c r="F8" a="1"/>
  <c r="F8" s="1"/>
  <c r="G8" a="1"/>
  <c r="G8" s="1"/>
  <c r="H8" a="1"/>
  <c r="H8" s="1"/>
  <c r="F9" a="1"/>
  <c r="F9" s="1"/>
  <c r="G9" a="1"/>
  <c r="G9" s="1"/>
  <c r="H9" a="1"/>
  <c r="H9" s="1"/>
  <c r="K4" a="1"/>
  <c r="K4" s="1"/>
  <c r="L4" a="1"/>
  <c r="L4" s="1"/>
  <c r="M4" a="1"/>
  <c r="M4"/>
  <c r="N4" a="1"/>
  <c r="N4" s="1"/>
  <c r="O4" a="1"/>
  <c r="O4" s="1"/>
  <c r="K5" a="1"/>
  <c r="K5" s="1"/>
  <c r="L5" a="1"/>
  <c r="L5" s="1"/>
  <c r="M5" a="1"/>
  <c r="M5" s="1"/>
  <c r="N5" a="1"/>
  <c r="N5" s="1"/>
  <c r="O5" a="1"/>
  <c r="O5" s="1"/>
  <c r="K6" a="1"/>
  <c r="K6"/>
  <c r="L6" a="1"/>
  <c r="L6" s="1"/>
  <c r="M6" a="1"/>
  <c r="M6" s="1"/>
  <c r="N6" a="1"/>
  <c r="N6" s="1"/>
  <c r="O6" a="1"/>
  <c r="O6" s="1"/>
  <c r="K7" a="1"/>
  <c r="K7" s="1"/>
  <c r="L7" a="1"/>
  <c r="L7" s="1"/>
  <c r="M7" a="1"/>
  <c r="M7" s="1"/>
  <c r="N7" a="1"/>
  <c r="N7" s="1"/>
  <c r="O7" a="1"/>
  <c r="O7" s="1"/>
  <c r="K8" a="1"/>
  <c r="K8" s="1"/>
  <c r="L8" a="1"/>
  <c r="L8" s="1"/>
  <c r="M8" a="1"/>
  <c r="M8" s="1"/>
  <c r="N8" a="1"/>
  <c r="N8" s="1"/>
  <c r="O8" a="1"/>
  <c r="O8" s="1"/>
  <c r="K9" a="1"/>
  <c r="K9" s="1"/>
  <c r="L9" a="1"/>
  <c r="L9"/>
  <c r="M9" a="1"/>
  <c r="M9" s="1"/>
  <c r="N9" a="1"/>
  <c r="N9" s="1"/>
  <c r="O9" a="1"/>
  <c r="O9" s="1"/>
  <c r="L3" a="1"/>
  <c r="L3" s="1"/>
  <c r="M3" a="1"/>
  <c r="M3" s="1"/>
  <c r="N3" a="1"/>
  <c r="N3" s="1"/>
  <c r="O3" a="1"/>
  <c r="O3" s="1"/>
  <c r="K3" a="1"/>
  <c r="K3" s="1"/>
  <c r="G3" a="1"/>
  <c r="G3" s="1"/>
  <c r="H3" a="1"/>
  <c r="H3" s="1"/>
  <c r="F3" a="1"/>
  <c r="F3" s="1"/>
  <c r="H21" a="1"/>
  <c r="H21" s="1"/>
</calcChain>
</file>

<file path=xl/sharedStrings.xml><?xml version="1.0" encoding="utf-8"?>
<sst xmlns="http://schemas.openxmlformats.org/spreadsheetml/2006/main" count="67" uniqueCount="15">
  <si>
    <t>Название_Одно</t>
  </si>
  <si>
    <t>Название_второе</t>
  </si>
  <si>
    <t>Название_третье</t>
  </si>
  <si>
    <t>Название_четвёртое</t>
  </si>
  <si>
    <t>Название_пятое</t>
  </si>
  <si>
    <t>Задача 1</t>
  </si>
  <si>
    <t>плюс Необходимо вывести список названий в строке.</t>
  </si>
  <si>
    <t>Задача 1.1</t>
  </si>
  <si>
    <t>Задача 2</t>
  </si>
  <si>
    <t>Задача 2.1</t>
  </si>
  <si>
    <t>&lt;---- лист постепенно пополняется.</t>
  </si>
  <si>
    <t>Результат, то что нужно увидеть---&gt;</t>
  </si>
  <si>
    <t>Необходимо сосчитать, у скольких названий новое (нижнее) число (в пятой колонке) ВЫШЕ предыдущего.</t>
  </si>
  <si>
    <t xml:space="preserve">(предыдущее обязательно выше 0, если предыдущее 0 то ищется ещё ранее где не ноль, а выше нуля число). </t>
  </si>
  <si>
    <t>Необходимо сосчитать, у скольких названий новое (нижнее) число (в пятой колонке) НИЖЕ предыдущего.</t>
  </si>
</sst>
</file>

<file path=xl/styles.xml><?xml version="1.0" encoding="utf-8"?>
<styleSheet xmlns="http://schemas.openxmlformats.org/spreadsheetml/2006/main">
  <numFmts count="1">
    <numFmt numFmtId="164" formatCode="h:mm:ss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1" xfId="0" applyNumberFormat="1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AG19"/>
  <sheetViews>
    <sheetView zoomScale="80" zoomScaleNormal="80" workbookViewId="0">
      <selection activeCell="H3" sqref="H3"/>
    </sheetView>
  </sheetViews>
  <sheetFormatPr defaultRowHeight="15"/>
  <cols>
    <col min="1" max="1" width="3.5703125" style="3" customWidth="1"/>
    <col min="2" max="2" width="3.5703125" style="2" customWidth="1"/>
    <col min="3" max="3" width="16.7109375" bestFit="1" customWidth="1"/>
    <col min="4" max="7" width="2.7109375" customWidth="1"/>
    <col min="8" max="8" width="12" style="15" customWidth="1"/>
    <col min="9" max="9" width="19.28515625" style="3" bestFit="1" customWidth="1"/>
    <col min="10" max="13" width="2.7109375" style="4" customWidth="1"/>
    <col min="14" max="14" width="12" style="14" customWidth="1"/>
    <col min="15" max="15" width="18.85546875" style="3" bestFit="1" customWidth="1"/>
    <col min="16" max="19" width="2.7109375" style="4" customWidth="1"/>
    <col min="20" max="20" width="12" style="14" customWidth="1"/>
    <col min="21" max="21" width="22.5703125" style="3" bestFit="1" customWidth="1"/>
    <col min="22" max="25" width="2.7109375" style="4" customWidth="1"/>
    <col min="26" max="26" width="12" style="14" customWidth="1"/>
    <col min="27" max="27" width="17.7109375" style="3" bestFit="1" customWidth="1"/>
    <col min="28" max="31" width="2.7109375" style="4" customWidth="1"/>
    <col min="32" max="32" width="12" style="14" bestFit="1" customWidth="1"/>
    <col min="33" max="33" width="35.85546875" bestFit="1" customWidth="1"/>
  </cols>
  <sheetData>
    <row r="2" spans="1:33">
      <c r="A2" s="1">
        <v>43333</v>
      </c>
      <c r="B2" s="2">
        <v>0.96923611111111108</v>
      </c>
      <c r="C2" t="s">
        <v>0</v>
      </c>
      <c r="D2">
        <v>9</v>
      </c>
      <c r="E2">
        <v>8</v>
      </c>
      <c r="F2">
        <v>5.9887616000000001</v>
      </c>
      <c r="G2">
        <v>2.9409382399999999</v>
      </c>
      <c r="H2" s="15">
        <v>1</v>
      </c>
      <c r="I2" s="3" t="s">
        <v>1</v>
      </c>
      <c r="J2" s="4">
        <v>0</v>
      </c>
      <c r="K2" s="4">
        <v>0</v>
      </c>
      <c r="L2" s="4">
        <v>0</v>
      </c>
      <c r="M2" s="4">
        <v>0</v>
      </c>
      <c r="N2" s="14">
        <v>0</v>
      </c>
      <c r="O2" s="3" t="s">
        <v>2</v>
      </c>
      <c r="P2" s="4">
        <v>53</v>
      </c>
      <c r="Q2" s="4">
        <v>40</v>
      </c>
      <c r="R2" s="4">
        <v>6062.7794387199992</v>
      </c>
      <c r="S2" s="4">
        <v>4559.9902124800019</v>
      </c>
      <c r="T2" s="14">
        <v>53</v>
      </c>
      <c r="U2" s="3" t="s">
        <v>3</v>
      </c>
      <c r="V2" s="4">
        <v>54</v>
      </c>
      <c r="W2" s="4">
        <v>47</v>
      </c>
      <c r="X2" s="4">
        <v>3008.9772950324996</v>
      </c>
      <c r="Y2" s="4">
        <v>2333.2343282600004</v>
      </c>
      <c r="Z2" s="14">
        <v>86</v>
      </c>
      <c r="AA2" s="3" t="s">
        <v>4</v>
      </c>
      <c r="AB2" s="4">
        <v>9</v>
      </c>
      <c r="AC2" s="4">
        <v>13</v>
      </c>
      <c r="AD2" s="4">
        <v>49.687362999999991</v>
      </c>
      <c r="AE2" s="4">
        <v>123.42522600000002</v>
      </c>
      <c r="AF2" s="14">
        <v>34</v>
      </c>
    </row>
    <row r="3" spans="1:33">
      <c r="A3" s="1">
        <v>43333</v>
      </c>
      <c r="B3" s="2">
        <v>0.96962962962962962</v>
      </c>
      <c r="C3" t="s">
        <v>0</v>
      </c>
      <c r="D3">
        <v>0</v>
      </c>
      <c r="E3">
        <v>0</v>
      </c>
      <c r="F3">
        <v>0</v>
      </c>
      <c r="G3">
        <v>0</v>
      </c>
      <c r="H3" s="15">
        <v>2</v>
      </c>
      <c r="I3" s="3" t="s">
        <v>1</v>
      </c>
      <c r="J3" s="4">
        <v>0</v>
      </c>
      <c r="K3" s="4">
        <v>0</v>
      </c>
      <c r="L3" s="4">
        <v>0</v>
      </c>
      <c r="M3" s="4">
        <v>0</v>
      </c>
      <c r="N3" s="14">
        <v>0</v>
      </c>
      <c r="O3" s="3" t="s">
        <v>2</v>
      </c>
      <c r="P3" s="4">
        <v>5</v>
      </c>
      <c r="Q3" s="4">
        <v>0</v>
      </c>
      <c r="R3" s="4">
        <v>35.432698880000011</v>
      </c>
      <c r="S3" s="4">
        <v>0</v>
      </c>
      <c r="T3" s="14">
        <v>53</v>
      </c>
      <c r="U3" s="3" t="s">
        <v>3</v>
      </c>
      <c r="V3" s="4">
        <v>0</v>
      </c>
      <c r="W3" s="4">
        <v>4</v>
      </c>
      <c r="X3" s="4">
        <v>0</v>
      </c>
      <c r="Y3" s="4">
        <v>75.229362587499992</v>
      </c>
      <c r="Z3" s="14">
        <v>41</v>
      </c>
      <c r="AA3" s="3" t="s">
        <v>4</v>
      </c>
      <c r="AB3" s="4">
        <v>1</v>
      </c>
      <c r="AC3" s="4">
        <v>0</v>
      </c>
      <c r="AD3" s="4">
        <v>1.27908</v>
      </c>
      <c r="AE3" s="4">
        <v>0</v>
      </c>
      <c r="AF3" s="14">
        <v>34</v>
      </c>
    </row>
    <row r="4" spans="1:33">
      <c r="A4" s="1">
        <v>43333</v>
      </c>
      <c r="B4" s="2">
        <v>0.9700347222222222</v>
      </c>
      <c r="C4" t="s">
        <v>0</v>
      </c>
      <c r="D4">
        <v>0</v>
      </c>
      <c r="E4">
        <v>0</v>
      </c>
      <c r="F4">
        <v>0</v>
      </c>
      <c r="G4">
        <v>0</v>
      </c>
      <c r="H4" s="15">
        <v>0</v>
      </c>
      <c r="I4" s="3" t="s">
        <v>1</v>
      </c>
      <c r="J4" s="4">
        <v>0</v>
      </c>
      <c r="K4" s="4">
        <v>0</v>
      </c>
      <c r="L4" s="4">
        <v>0</v>
      </c>
      <c r="M4" s="4">
        <v>0</v>
      </c>
      <c r="N4" s="14">
        <v>0</v>
      </c>
      <c r="O4" s="3" t="s">
        <v>2</v>
      </c>
      <c r="P4" s="4">
        <v>0</v>
      </c>
      <c r="Q4" s="4">
        <v>0</v>
      </c>
      <c r="R4" s="4">
        <v>0</v>
      </c>
      <c r="S4" s="4">
        <v>0</v>
      </c>
      <c r="T4" s="14">
        <v>0</v>
      </c>
      <c r="U4" s="3" t="s">
        <v>3</v>
      </c>
      <c r="V4" s="4">
        <v>1</v>
      </c>
      <c r="W4" s="4">
        <v>0</v>
      </c>
      <c r="X4" s="4">
        <v>0.78618275999999987</v>
      </c>
      <c r="Y4" s="4">
        <v>0</v>
      </c>
      <c r="Z4" s="14">
        <v>12</v>
      </c>
      <c r="AA4" s="3" t="s">
        <v>4</v>
      </c>
      <c r="AB4" s="4">
        <v>1</v>
      </c>
      <c r="AC4" s="4">
        <v>0</v>
      </c>
      <c r="AD4" s="4">
        <v>8.5000000000000006E-2</v>
      </c>
      <c r="AE4" s="4">
        <v>0</v>
      </c>
      <c r="AF4" s="14">
        <v>34</v>
      </c>
    </row>
    <row r="5" spans="1:33">
      <c r="A5" s="1">
        <v>43333</v>
      </c>
      <c r="B5" s="2">
        <v>0.97042824074074074</v>
      </c>
      <c r="C5" t="s">
        <v>0</v>
      </c>
      <c r="D5">
        <v>0</v>
      </c>
      <c r="E5">
        <v>0</v>
      </c>
      <c r="F5">
        <v>0</v>
      </c>
      <c r="G5">
        <v>0</v>
      </c>
      <c r="H5" s="15">
        <v>0</v>
      </c>
      <c r="I5" s="3" t="s">
        <v>1</v>
      </c>
      <c r="J5" s="4">
        <v>0</v>
      </c>
      <c r="K5" s="4">
        <v>0</v>
      </c>
      <c r="L5" s="4">
        <v>0</v>
      </c>
      <c r="M5" s="4">
        <v>0</v>
      </c>
      <c r="N5" s="14">
        <v>0</v>
      </c>
      <c r="O5" s="3" t="s">
        <v>2</v>
      </c>
      <c r="P5" s="4">
        <v>6</v>
      </c>
      <c r="Q5" s="4">
        <v>0</v>
      </c>
      <c r="R5" s="4">
        <v>4.0480089600000007</v>
      </c>
      <c r="S5" s="4">
        <v>0</v>
      </c>
      <c r="T5" s="14">
        <v>26</v>
      </c>
      <c r="U5" s="3" t="s">
        <v>3</v>
      </c>
      <c r="V5" s="4">
        <v>1</v>
      </c>
      <c r="W5" s="4">
        <v>3</v>
      </c>
      <c r="X5" s="4">
        <v>39.413930874999998</v>
      </c>
      <c r="Y5" s="4">
        <v>2.5132233775000001</v>
      </c>
      <c r="Z5" s="14">
        <v>37</v>
      </c>
      <c r="AA5" s="3" t="s">
        <v>4</v>
      </c>
      <c r="AB5" s="4">
        <v>1</v>
      </c>
      <c r="AC5" s="4">
        <v>0</v>
      </c>
      <c r="AD5" s="4">
        <v>9.078E-2</v>
      </c>
      <c r="AE5" s="4">
        <v>0</v>
      </c>
      <c r="AF5" s="14">
        <v>34</v>
      </c>
    </row>
    <row r="6" spans="1:33">
      <c r="A6" s="1">
        <v>43333</v>
      </c>
      <c r="B6" s="2">
        <v>0.97082175925925929</v>
      </c>
      <c r="C6" t="s">
        <v>0</v>
      </c>
      <c r="D6">
        <v>1</v>
      </c>
      <c r="E6">
        <v>0</v>
      </c>
      <c r="F6">
        <v>0.28135296000000004</v>
      </c>
      <c r="G6">
        <v>0</v>
      </c>
      <c r="H6" s="15">
        <v>3</v>
      </c>
      <c r="I6" s="3" t="s">
        <v>1</v>
      </c>
      <c r="J6" s="4">
        <v>0</v>
      </c>
      <c r="K6" s="4">
        <v>0</v>
      </c>
      <c r="L6" s="4">
        <v>0</v>
      </c>
      <c r="M6" s="4">
        <v>0</v>
      </c>
      <c r="N6" s="14">
        <v>0</v>
      </c>
      <c r="O6" s="3" t="s">
        <v>2</v>
      </c>
      <c r="P6" s="4">
        <v>1</v>
      </c>
      <c r="Q6" s="4">
        <v>1</v>
      </c>
      <c r="R6" s="4">
        <v>77.953778560000003</v>
      </c>
      <c r="S6" s="4">
        <v>1.1127705600000002</v>
      </c>
      <c r="T6" s="14">
        <v>26</v>
      </c>
      <c r="U6" s="3" t="s">
        <v>3</v>
      </c>
      <c r="V6" s="4">
        <v>1</v>
      </c>
      <c r="W6" s="4">
        <v>0</v>
      </c>
      <c r="X6" s="4">
        <v>31.562235704999999</v>
      </c>
      <c r="Y6" s="4">
        <v>0</v>
      </c>
      <c r="Z6" s="14">
        <v>27</v>
      </c>
      <c r="AA6" s="3" t="s">
        <v>4</v>
      </c>
      <c r="AB6" s="4">
        <v>1</v>
      </c>
      <c r="AC6" s="4">
        <v>0</v>
      </c>
      <c r="AD6" s="4">
        <v>0.20672000000000001</v>
      </c>
      <c r="AE6" s="4">
        <v>0</v>
      </c>
      <c r="AF6" s="14">
        <v>34</v>
      </c>
    </row>
    <row r="7" spans="1:33">
      <c r="A7" s="1">
        <v>43333</v>
      </c>
      <c r="B7" s="2">
        <v>0.97122685185185187</v>
      </c>
      <c r="C7" t="s">
        <v>0</v>
      </c>
      <c r="D7">
        <v>0</v>
      </c>
      <c r="E7">
        <v>0</v>
      </c>
      <c r="F7">
        <v>0</v>
      </c>
      <c r="G7">
        <v>0</v>
      </c>
      <c r="H7" s="15">
        <v>0</v>
      </c>
      <c r="I7" s="3" t="s">
        <v>1</v>
      </c>
      <c r="J7" s="4">
        <v>0</v>
      </c>
      <c r="K7" s="4">
        <v>0</v>
      </c>
      <c r="L7" s="4">
        <v>0</v>
      </c>
      <c r="M7" s="4">
        <v>0</v>
      </c>
      <c r="N7" s="14">
        <v>0</v>
      </c>
      <c r="O7" s="3" t="s">
        <v>2</v>
      </c>
      <c r="P7" s="4">
        <v>1</v>
      </c>
      <c r="Q7" s="4">
        <v>1</v>
      </c>
      <c r="R7" s="4">
        <v>69.916921600000009</v>
      </c>
      <c r="S7" s="4">
        <v>0.7332864</v>
      </c>
      <c r="T7" s="14">
        <v>26</v>
      </c>
      <c r="U7" s="3" t="s">
        <v>3</v>
      </c>
      <c r="V7" s="4">
        <v>0</v>
      </c>
      <c r="W7" s="4">
        <v>1</v>
      </c>
      <c r="X7" s="4">
        <v>0</v>
      </c>
      <c r="Y7" s="4">
        <v>142.15344687500001</v>
      </c>
      <c r="Z7" s="14">
        <v>26</v>
      </c>
      <c r="AA7" s="3" t="s">
        <v>4</v>
      </c>
      <c r="AB7" s="4">
        <v>0</v>
      </c>
      <c r="AC7" s="4">
        <v>2</v>
      </c>
      <c r="AD7" s="4">
        <v>0</v>
      </c>
      <c r="AE7" s="4">
        <v>0.73794000000000004</v>
      </c>
      <c r="AF7" s="14">
        <v>39</v>
      </c>
    </row>
    <row r="8" spans="1:33">
      <c r="A8" s="1">
        <v>43333</v>
      </c>
      <c r="B8" s="2">
        <v>0.97162037037037041</v>
      </c>
      <c r="C8" t="s">
        <v>0</v>
      </c>
      <c r="D8">
        <v>0</v>
      </c>
      <c r="E8">
        <v>0</v>
      </c>
      <c r="F8">
        <v>0</v>
      </c>
      <c r="G8">
        <v>0</v>
      </c>
      <c r="H8" s="15">
        <v>0</v>
      </c>
      <c r="I8" s="3" t="s">
        <v>1</v>
      </c>
      <c r="J8" s="4">
        <v>0</v>
      </c>
      <c r="K8" s="4">
        <v>0</v>
      </c>
      <c r="L8" s="4">
        <v>0</v>
      </c>
      <c r="M8" s="4">
        <v>0</v>
      </c>
      <c r="N8" s="14">
        <v>0</v>
      </c>
      <c r="O8" s="3" t="s">
        <v>2</v>
      </c>
      <c r="P8" s="4">
        <v>0</v>
      </c>
      <c r="Q8" s="4">
        <v>0</v>
      </c>
      <c r="R8" s="4">
        <v>0</v>
      </c>
      <c r="S8" s="4">
        <v>0</v>
      </c>
      <c r="T8" s="14">
        <v>0</v>
      </c>
      <c r="U8" s="3" t="s">
        <v>3</v>
      </c>
      <c r="V8" s="4">
        <v>5</v>
      </c>
      <c r="W8" s="4">
        <v>2</v>
      </c>
      <c r="X8" s="4">
        <v>238.98297024249999</v>
      </c>
      <c r="Y8" s="4">
        <v>46.097842725</v>
      </c>
      <c r="Z8" s="14">
        <v>8</v>
      </c>
      <c r="AA8" s="3" t="s">
        <v>4</v>
      </c>
      <c r="AB8" s="4">
        <v>0</v>
      </c>
      <c r="AC8" s="4">
        <v>1</v>
      </c>
      <c r="AD8" s="4">
        <v>0</v>
      </c>
      <c r="AE8" s="4">
        <v>1.5270300000000001</v>
      </c>
      <c r="AF8" s="14">
        <v>33</v>
      </c>
    </row>
    <row r="9" spans="1:33">
      <c r="A9" s="1">
        <v>43333</v>
      </c>
      <c r="B9" s="2">
        <v>0.97202546296296299</v>
      </c>
      <c r="C9" t="s">
        <v>0</v>
      </c>
      <c r="D9">
        <v>0</v>
      </c>
      <c r="E9">
        <v>1</v>
      </c>
      <c r="F9">
        <v>0</v>
      </c>
      <c r="G9">
        <v>0.47656959999999998</v>
      </c>
      <c r="H9" s="15">
        <v>5</v>
      </c>
      <c r="I9" s="3" t="s">
        <v>1</v>
      </c>
      <c r="J9" s="4">
        <v>0</v>
      </c>
      <c r="K9" s="4">
        <v>0</v>
      </c>
      <c r="L9" s="4">
        <v>0</v>
      </c>
      <c r="M9" s="4">
        <v>0</v>
      </c>
      <c r="N9" s="14">
        <v>0</v>
      </c>
      <c r="O9" s="3" t="s">
        <v>2</v>
      </c>
      <c r="P9" s="4">
        <v>1</v>
      </c>
      <c r="Q9" s="4">
        <v>0</v>
      </c>
      <c r="R9" s="4">
        <v>3.6565760000000003</v>
      </c>
      <c r="S9" s="4">
        <v>0</v>
      </c>
      <c r="T9" s="14">
        <v>53</v>
      </c>
      <c r="U9" s="3" t="s">
        <v>3</v>
      </c>
      <c r="V9" s="4">
        <v>1</v>
      </c>
      <c r="W9" s="4">
        <v>2</v>
      </c>
      <c r="X9" s="4">
        <v>1.0507146649999999</v>
      </c>
      <c r="Y9" s="4">
        <v>23.858802412500001</v>
      </c>
      <c r="Z9" s="14">
        <v>49</v>
      </c>
      <c r="AA9" s="3" t="s">
        <v>4</v>
      </c>
      <c r="AB9" s="4">
        <v>0</v>
      </c>
      <c r="AC9" s="4">
        <v>0</v>
      </c>
      <c r="AD9" s="4">
        <v>0</v>
      </c>
      <c r="AE9" s="4">
        <v>0</v>
      </c>
      <c r="AF9" s="14">
        <v>0</v>
      </c>
    </row>
    <row r="10" spans="1:33">
      <c r="AG10" s="6" t="s">
        <v>10</v>
      </c>
    </row>
    <row r="11" spans="1:33">
      <c r="AG11" s="6" t="s">
        <v>10</v>
      </c>
    </row>
    <row r="12" spans="1:33">
      <c r="AG12" s="6" t="s">
        <v>10</v>
      </c>
    </row>
    <row r="13" spans="1:33">
      <c r="AG13" s="6" t="s">
        <v>10</v>
      </c>
    </row>
    <row r="14" spans="1:33">
      <c r="AG14" s="6" t="s">
        <v>10</v>
      </c>
    </row>
    <row r="15" spans="1:33">
      <c r="AG15" s="6" t="s">
        <v>10</v>
      </c>
    </row>
    <row r="17" spans="4:26">
      <c r="D17" s="15"/>
      <c r="N17" s="15"/>
      <c r="T17" s="15"/>
    </row>
    <row r="18" spans="4:26">
      <c r="N18" s="15"/>
      <c r="T18" s="15"/>
      <c r="Z18" s="15"/>
    </row>
    <row r="19" spans="4:26">
      <c r="N19" s="15"/>
      <c r="T19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A1:Q21"/>
  <sheetViews>
    <sheetView tabSelected="1" zoomScale="80" zoomScaleNormal="80" workbookViewId="0">
      <selection activeCell="D3" sqref="D3"/>
    </sheetView>
  </sheetViews>
  <sheetFormatPr defaultRowHeight="15"/>
  <cols>
    <col min="1" max="1" width="11.5703125" bestFit="1" customWidth="1"/>
    <col min="2" max="2" width="112" bestFit="1" customWidth="1"/>
    <col min="3" max="3" width="35.85546875" bestFit="1" customWidth="1"/>
    <col min="4" max="5" width="10" style="13" bestFit="1" customWidth="1"/>
    <col min="6" max="6" width="22.140625" style="11" bestFit="1" customWidth="1"/>
    <col min="7" max="7" width="18.42578125" style="11" bestFit="1" customWidth="1"/>
    <col min="8" max="8" width="22.140625" style="4" bestFit="1" customWidth="1"/>
    <col min="9" max="10" width="9.140625" style="4"/>
    <col min="11" max="11" width="22.140625" style="3" bestFit="1" customWidth="1"/>
    <col min="12" max="12" width="17.28515625" style="4" bestFit="1" customWidth="1"/>
    <col min="13" max="14" width="9.140625" style="4"/>
    <col min="15" max="15" width="9.140625" style="5"/>
  </cols>
  <sheetData>
    <row r="1" spans="1:17">
      <c r="D1" s="12" t="s">
        <v>5</v>
      </c>
      <c r="E1" s="12" t="s">
        <v>8</v>
      </c>
      <c r="F1" s="10" t="s">
        <v>7</v>
      </c>
      <c r="G1" s="10"/>
      <c r="H1" s="8"/>
      <c r="I1" s="8"/>
      <c r="J1" s="8"/>
      <c r="K1" s="7" t="s">
        <v>9</v>
      </c>
      <c r="L1" s="8"/>
      <c r="M1" s="8"/>
      <c r="N1" s="8"/>
      <c r="O1" s="9"/>
    </row>
    <row r="3" spans="1:17">
      <c r="C3" s="16" t="s">
        <v>11</v>
      </c>
      <c r="D3" s="13">
        <f t="array" ref="D3">SUM(--(ee&gt;0))</f>
        <v>1</v>
      </c>
      <c r="E3" s="13">
        <f t="array" ref="E3">SUM(--(ee&lt;0))</f>
        <v>1</v>
      </c>
      <c r="F3" t="str">
        <f t="array" ref="F3">IFERROR(INDEX('1'!3:3,SMALL(IF(ee&gt;0,cc),COLUMN(A3))-5),"")</f>
        <v>Название_Одно</v>
      </c>
      <c r="G3" t="str">
        <f t="array" ref="G3">IFERROR(INDEX('1'!3:3,SMALL(IF(ee&gt;0,cc),COLUMN(B3))-5),"")</f>
        <v/>
      </c>
      <c r="H3" t="str">
        <f t="array" ref="H3">IFERROR(INDEX('1'!3:3,SMALL(IF(ee&gt;0,cc),COLUMN(C3))-5),"")</f>
        <v/>
      </c>
      <c r="K3" s="3" t="str">
        <f t="array" ref="K3">IFERROR(INDEX('1'!3:3,SMALL(IF(ee&lt;0,cc),COLUMN(A3))-5),"")</f>
        <v>Название_четвёртое</v>
      </c>
      <c r="L3" t="str">
        <f t="array" ref="L3">IFERROR(INDEX('1'!3:3,SMALL(IF(ee&lt;0,cc),COLUMN(B3))-5),"")</f>
        <v/>
      </c>
      <c r="M3" t="str">
        <f t="array" ref="M3">IFERROR(INDEX('1'!3:3,SMALL(IF(ee&lt;0,cc),COLUMN(C3))-5),"")</f>
        <v/>
      </c>
      <c r="N3" t="str">
        <f t="array" ref="N3">IFERROR(INDEX('1'!3:3,SMALL(IF(ee&lt;0,cc),COLUMN(D3))-5),"")</f>
        <v/>
      </c>
      <c r="O3" t="str">
        <f t="array" ref="O3">IFERROR(INDEX('1'!3:3,SMALL(IF(ee&lt;0,cc),COLUMN(E3))-5),"")</f>
        <v/>
      </c>
      <c r="P3" s="17"/>
      <c r="Q3" s="18"/>
    </row>
    <row r="4" spans="1:17">
      <c r="C4" s="16" t="s">
        <v>11</v>
      </c>
      <c r="D4" s="13">
        <f t="array" ref="D4">SUM(--(ee&gt;0))</f>
        <v>0</v>
      </c>
      <c r="E4" s="13">
        <f t="array" ref="E4">SUM(--(ee&lt;0))</f>
        <v>1</v>
      </c>
      <c r="F4" t="str">
        <f t="array" ref="F4">IFERROR(INDEX('1'!4:4,SMALL(IF(ee&gt;0,cc),COLUMN(A4))-5),"")</f>
        <v/>
      </c>
      <c r="G4" t="str">
        <f t="array" ref="G4">IFERROR(INDEX('1'!4:4,SMALL(IF(ee&gt;0,cc),COLUMN(B4))-5),"")</f>
        <v/>
      </c>
      <c r="H4" t="str">
        <f t="array" ref="H4">IFERROR(INDEX('1'!4:4,SMALL(IF(ee&gt;0,cc),COLUMN(C4))-5),"")</f>
        <v/>
      </c>
      <c r="K4" s="3" t="str">
        <f t="array" ref="K4">IFERROR(INDEX('1'!4:4,SMALL(IF(ee&lt;0,cc),COLUMN(A4))-5),"")</f>
        <v>Название_четвёртое</v>
      </c>
      <c r="L4" t="str">
        <f t="array" ref="L4">IFERROR(INDEX('1'!4:4,SMALL(IF(ee&lt;0,cc),COLUMN(B4))-5),"")</f>
        <v/>
      </c>
      <c r="M4" t="str">
        <f t="array" ref="M4">IFERROR(INDEX('1'!4:4,SMALL(IF(ee&lt;0,cc),COLUMN(C4))-5),"")</f>
        <v/>
      </c>
      <c r="N4" t="str">
        <f t="array" ref="N4">IFERROR(INDEX('1'!4:4,SMALL(IF(ee&lt;0,cc),COLUMN(D4))-5),"")</f>
        <v/>
      </c>
      <c r="O4" t="str">
        <f t="array" ref="O4">IFERROR(INDEX('1'!4:4,SMALL(IF(ee&lt;0,cc),COLUMN(E4))-5),"")</f>
        <v/>
      </c>
      <c r="P4" s="17"/>
      <c r="Q4" s="18"/>
    </row>
    <row r="5" spans="1:17">
      <c r="A5" t="s">
        <v>5</v>
      </c>
      <c r="B5" t="s">
        <v>12</v>
      </c>
      <c r="C5" s="16" t="s">
        <v>11</v>
      </c>
      <c r="D5" s="13">
        <f t="array" ref="D5">SUM(--(ee&gt;0))</f>
        <v>1</v>
      </c>
      <c r="E5" s="13">
        <f t="array" ref="E5">SUM(--(ee&lt;0))</f>
        <v>1</v>
      </c>
      <c r="F5" t="str">
        <f t="array" ref="F5">IFERROR(INDEX('1'!5:5,SMALL(IF(ee&gt;0,cc),COLUMN(A5))-5),"")</f>
        <v>Название_четвёртое</v>
      </c>
      <c r="G5" t="str">
        <f t="array" ref="G5">IFERROR(INDEX('1'!5:5,SMALL(IF(ee&gt;0,cc),COLUMN(B5))-5),"")</f>
        <v/>
      </c>
      <c r="H5" t="str">
        <f t="array" ref="H5">IFERROR(INDEX('1'!5:5,SMALL(IF(ee&gt;0,cc),COLUMN(C5))-5),"")</f>
        <v/>
      </c>
      <c r="K5" s="3" t="str">
        <f t="array" ref="K5">IFERROR(INDEX('1'!5:5,SMALL(IF(ee&lt;0,cc),COLUMN(A5))-5),"")</f>
        <v>Название_третье</v>
      </c>
      <c r="L5" t="str">
        <f t="array" ref="L5">IFERROR(INDEX('1'!5:5,SMALL(IF(ee&lt;0,cc),COLUMN(B5))-5),"")</f>
        <v/>
      </c>
      <c r="M5" t="str">
        <f t="array" ref="M5">IFERROR(INDEX('1'!5:5,SMALL(IF(ee&lt;0,cc),COLUMN(C5))-5),"")</f>
        <v/>
      </c>
      <c r="N5" t="str">
        <f t="array" ref="N5">IFERROR(INDEX('1'!5:5,SMALL(IF(ee&lt;0,cc),COLUMN(D5))-5),"")</f>
        <v/>
      </c>
      <c r="O5" t="str">
        <f t="array" ref="O5">IFERROR(INDEX('1'!5:5,SMALL(IF(ee&lt;0,cc),COLUMN(E5))-5),"")</f>
        <v/>
      </c>
      <c r="P5" s="17"/>
      <c r="Q5" s="18"/>
    </row>
    <row r="6" spans="1:17">
      <c r="B6" t="s">
        <v>13</v>
      </c>
      <c r="C6" s="16" t="s">
        <v>11</v>
      </c>
      <c r="D6" s="13">
        <f t="array" ref="D6">SUM(--(ee&gt;0))</f>
        <v>1</v>
      </c>
      <c r="E6" s="13">
        <f t="array" ref="E6">SUM(--(ee&lt;0))</f>
        <v>1</v>
      </c>
      <c r="F6" t="str">
        <f t="array" ref="F6">IFERROR(INDEX('1'!6:6,SMALL(IF(ee&gt;0,cc),COLUMN(A6))-5),"")</f>
        <v>Название_Одно</v>
      </c>
      <c r="G6" t="str">
        <f t="array" ref="G6">IFERROR(INDEX('1'!6:6,SMALL(IF(ee&gt;0,cc),COLUMN(B6))-5),"")</f>
        <v/>
      </c>
      <c r="H6" t="str">
        <f t="array" ref="H6">IFERROR(INDEX('1'!6:6,SMALL(IF(ee&gt;0,cc),COLUMN(C6))-5),"")</f>
        <v/>
      </c>
      <c r="K6" s="3" t="str">
        <f t="array" ref="K6">IFERROR(INDEX('1'!6:6,SMALL(IF(ee&lt;0,cc),COLUMN(A6))-5),"")</f>
        <v>Название_четвёртое</v>
      </c>
      <c r="L6" t="str">
        <f t="array" ref="L6">IFERROR(INDEX('1'!6:6,SMALL(IF(ee&lt;0,cc),COLUMN(B6))-5),"")</f>
        <v/>
      </c>
      <c r="M6" t="str">
        <f t="array" ref="M6">IFERROR(INDEX('1'!6:6,SMALL(IF(ee&lt;0,cc),COLUMN(C6))-5),"")</f>
        <v/>
      </c>
      <c r="N6" t="str">
        <f t="array" ref="N6">IFERROR(INDEX('1'!6:6,SMALL(IF(ee&lt;0,cc),COLUMN(D6))-5),"")</f>
        <v/>
      </c>
      <c r="O6" t="str">
        <f t="array" ref="O6">IFERROR(INDEX('1'!6:6,SMALL(IF(ee&lt;0,cc),COLUMN(E6))-5),"")</f>
        <v/>
      </c>
      <c r="P6" s="17"/>
      <c r="Q6" s="18"/>
    </row>
    <row r="7" spans="1:17">
      <c r="A7" t="s">
        <v>7</v>
      </c>
      <c r="B7" t="s">
        <v>6</v>
      </c>
      <c r="C7" s="16" t="s">
        <v>11</v>
      </c>
      <c r="D7" s="13">
        <f t="array" ref="D7">SUM(--(ee&gt;0))</f>
        <v>1</v>
      </c>
      <c r="E7" s="13">
        <f t="array" ref="E7">SUM(--(ee&lt;0))</f>
        <v>1</v>
      </c>
      <c r="F7" t="str">
        <f t="array" ref="F7">IFERROR(INDEX('1'!7:7,SMALL(IF(ee&gt;0,cc),COLUMN(A7))-5),"")</f>
        <v>Название_пятое</v>
      </c>
      <c r="G7" t="str">
        <f t="array" ref="G7">IFERROR(INDEX('1'!7:7,SMALL(IF(ee&gt;0,cc),COLUMN(B7))-5),"")</f>
        <v/>
      </c>
      <c r="H7" t="str">
        <f t="array" ref="H7">IFERROR(INDEX('1'!7:7,SMALL(IF(ee&gt;0,cc),COLUMN(C7))-5),"")</f>
        <v/>
      </c>
      <c r="K7" s="3" t="str">
        <f t="array" ref="K7">IFERROR(INDEX('1'!7:7,SMALL(IF(ee&lt;0,cc),COLUMN(A7))-5),"")</f>
        <v>Название_четвёртое</v>
      </c>
      <c r="L7" t="str">
        <f t="array" ref="L7">IFERROR(INDEX('1'!7:7,SMALL(IF(ee&lt;0,cc),COLUMN(B7))-5),"")</f>
        <v/>
      </c>
      <c r="M7" t="str">
        <f t="array" ref="M7">IFERROR(INDEX('1'!7:7,SMALL(IF(ee&lt;0,cc),COLUMN(C7))-5),"")</f>
        <v/>
      </c>
      <c r="N7" t="str">
        <f t="array" ref="N7">IFERROR(INDEX('1'!7:7,SMALL(IF(ee&lt;0,cc),COLUMN(D7))-5),"")</f>
        <v/>
      </c>
      <c r="O7" t="str">
        <f t="array" ref="O7">IFERROR(INDEX('1'!7:7,SMALL(IF(ee&lt;0,cc),COLUMN(E7))-5),"")</f>
        <v/>
      </c>
      <c r="P7" s="17"/>
      <c r="Q7" s="18"/>
    </row>
    <row r="8" spans="1:17">
      <c r="C8" s="16" t="s">
        <v>11</v>
      </c>
      <c r="D8" s="13">
        <f t="array" ref="D8">SUM(--(ee&gt;0))</f>
        <v>0</v>
      </c>
      <c r="E8" s="13">
        <f t="array" ref="E8">SUM(--(ee&lt;0))</f>
        <v>2</v>
      </c>
      <c r="F8" t="str">
        <f t="array" ref="F8">IFERROR(INDEX('1'!8:8,SMALL(IF(ee&gt;0,cc),COLUMN(A8))-5),"")</f>
        <v/>
      </c>
      <c r="G8" t="str">
        <f t="array" ref="G8">IFERROR(INDEX('1'!8:8,SMALL(IF(ee&gt;0,cc),COLUMN(B8))-5),"")</f>
        <v/>
      </c>
      <c r="H8" t="str">
        <f t="array" ref="H8">IFERROR(INDEX('1'!8:8,SMALL(IF(ee&gt;0,cc),COLUMN(C8))-5),"")</f>
        <v/>
      </c>
      <c r="K8" s="3" t="str">
        <f t="array" ref="K8">IFERROR(INDEX('1'!8:8,SMALL(IF(ee&lt;0,cc),COLUMN(A8))-5),"")</f>
        <v>Название_четвёртое</v>
      </c>
      <c r="L8" t="str">
        <f t="array" ref="L8">IFERROR(INDEX('1'!8:8,SMALL(IF(ee&lt;0,cc),COLUMN(B8))-5),"")</f>
        <v>Название_пятое</v>
      </c>
      <c r="M8" t="str">
        <f t="array" ref="M8">IFERROR(INDEX('1'!8:8,SMALL(IF(ee&lt;0,cc),COLUMN(C8))-5),"")</f>
        <v/>
      </c>
      <c r="N8" t="str">
        <f t="array" ref="N8">IFERROR(INDEX('1'!8:8,SMALL(IF(ee&lt;0,cc),COLUMN(D8))-5),"")</f>
        <v/>
      </c>
      <c r="O8" t="str">
        <f t="array" ref="O8">IFERROR(INDEX('1'!8:8,SMALL(IF(ee&lt;0,cc),COLUMN(E8))-5),"")</f>
        <v/>
      </c>
      <c r="P8" s="3"/>
    </row>
    <row r="9" spans="1:17">
      <c r="A9" t="s">
        <v>8</v>
      </c>
      <c r="B9" t="s">
        <v>14</v>
      </c>
      <c r="C9" s="16" t="s">
        <v>11</v>
      </c>
      <c r="D9" s="13">
        <f t="array" ref="D9">SUM(--(ee&gt;0))</f>
        <v>3</v>
      </c>
      <c r="E9" s="13">
        <f t="array" ref="E9">SUM(--(ee&lt;0))</f>
        <v>0</v>
      </c>
      <c r="F9" t="str">
        <f t="array" ref="F9">IFERROR(INDEX('1'!9:9,SMALL(IF(ee&gt;0,cc),COLUMN(A9))-5),"")</f>
        <v>Название_Одно</v>
      </c>
      <c r="G9" t="str">
        <f t="array" ref="G9">IFERROR(INDEX('1'!9:9,SMALL(IF(ee&gt;0,cc),COLUMN(B9))-5),"")</f>
        <v>Название_третье</v>
      </c>
      <c r="H9" t="str">
        <f t="array" ref="H9">IFERROR(INDEX('1'!9:9,SMALL(IF(ee&gt;0,cc),COLUMN(C9))-5),"")</f>
        <v>Название_четвёртое</v>
      </c>
      <c r="K9" s="3" t="str">
        <f t="array" ref="K9">IFERROR(INDEX('1'!9:9,SMALL(IF(ee&lt;0,cc),COLUMN(A9))-5),"")</f>
        <v/>
      </c>
      <c r="L9" t="str">
        <f t="array" ref="L9">IFERROR(INDEX('1'!9:9,SMALL(IF(ee&lt;0,cc),COLUMN(B9))-5),"")</f>
        <v/>
      </c>
      <c r="M9" t="str">
        <f t="array" ref="M9">IFERROR(INDEX('1'!9:9,SMALL(IF(ee&lt;0,cc),COLUMN(C9))-5),"")</f>
        <v/>
      </c>
      <c r="N9" t="str">
        <f t="array" ref="N9">IFERROR(INDEX('1'!9:9,SMALL(IF(ee&lt;0,cc),COLUMN(D9))-5),"")</f>
        <v/>
      </c>
      <c r="O9" t="str">
        <f t="array" ref="O9">IFERROR(INDEX('1'!9:9,SMALL(IF(ee&lt;0,cc),COLUMN(E9))-5),"")</f>
        <v/>
      </c>
      <c r="P9" s="3"/>
    </row>
    <row r="10" spans="1:17">
      <c r="B10" t="s">
        <v>13</v>
      </c>
    </row>
    <row r="11" spans="1:17">
      <c r="A11" t="s">
        <v>9</v>
      </c>
      <c r="B11" t="s">
        <v>6</v>
      </c>
    </row>
    <row r="21" spans="8:8">
      <c r="H21" s="15">
        <f t="array" ref="H21">SUM(--(IF(MOD(COLUMN('1'!D6:AF6)-2,6)=0,'1'!D6:AF6-MOD(SMALL(IF(MOD(COLUMN('1'!D6:AF6)-2,6)=0,COLUMN('1'!D$2:AF5)/1%%%%+IFERROR(ROW('1'!D$2:AF5)/('1'!$D$2:AF5&gt;0)/1%%%+'1'!D$2:AF5,),""),(COLUMN('1'!D6:AF6)-2)/6*(ROW('1'!D6:AF6)-2)),10^3),)&gt;0))</f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Вывести</vt:lpstr>
      <vt:lpstr>aa</vt:lpstr>
      <vt:lpstr>bb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2018-08-23T14:22:12Z</dcterms:modified>
</cp:coreProperties>
</file>