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/Users/xxx/Downloads/"/>
    </mc:Choice>
  </mc:AlternateContent>
  <xr:revisionPtr revIDLastSave="0" documentId="8_{A616F3D0-1263-1D4C-9885-86F1BADD9865}" xr6:coauthVersionLast="36" xr6:coauthVersionMax="36" xr10:uidLastSave="{00000000-0000-0000-0000-000000000000}"/>
  <bookViews>
    <workbookView xWindow="0" yWindow="460" windowWidth="28800" windowHeight="129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A3" i="1"/>
  <c r="E15" i="1"/>
  <c r="E16" i="1"/>
  <c r="E17" i="1"/>
  <c r="E18" i="1"/>
  <c r="E19" i="1"/>
  <c r="E20" i="1"/>
  <c r="E11" i="1"/>
  <c r="E12" i="1"/>
  <c r="E13" i="1"/>
  <c r="E14" i="1"/>
  <c r="E4" i="1"/>
  <c r="E5" i="1"/>
  <c r="E6" i="1"/>
  <c r="E7" i="1"/>
  <c r="E8" i="1"/>
  <c r="E9" i="1"/>
  <c r="E10" i="1"/>
  <c r="E3" i="1"/>
  <c r="A2" i="1"/>
  <c r="A21" i="1"/>
  <c r="A14" i="1"/>
  <c r="A4" i="1" l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<sst xmlns="http://schemas.openxmlformats.org/spreadsheetml/2006/main" count="27" uniqueCount="6">
  <si>
    <t>дата</t>
  </si>
  <si>
    <t>ФИО</t>
  </si>
  <si>
    <t>Иванов</t>
  </si>
  <si>
    <t>Петров</t>
  </si>
  <si>
    <t>Петросян</t>
  </si>
  <si>
    <t>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</si>
</sst>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0" fillId="4" borderId="1" xfId="0" applyFill="1" applyBorder="1"/>
    <xf numFmtId="14" fontId="0" fillId="5" borderId="1" xfId="0" applyNumberFormat="1" applyFill="1" applyBorder="1"/>
    <xf numFmtId="14" fontId="0" fillId="0" borderId="0" xfId="0" applyNumberFormat="1"/>
    <xf numFmtId="0" fontId="0" fillId="7" borderId="1" xfId="0" applyFill="1" applyBorder="1"/>
    <xf numFmtId="14" fontId="0" fillId="8" borderId="0" xfId="0" applyNumberFormat="1" applyFill="1"/>
    <xf numFmtId="0" fontId="0" fillId="4" borderId="0" xfId="0" applyFill="1"/>
    <xf numFmtId="165" fontId="0" fillId="0" borderId="0" xfId="0" applyNumberFormat="1"/>
    <xf numFmtId="165" fontId="0" fillId="6" borderId="0" xfId="0" applyNumberFormat="1" applyFill="1"/>
    <xf numFmtId="0" fontId="0" fillId="0" borderId="0" xfId="0" applyFill="1"/>
    <xf numFmtId="165" fontId="1" fillId="0" borderId="0" xfId="0" applyNumberFormat="1" applyFont="1" applyFill="1"/>
    <xf numFmtId="165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O68"/>
  <sheetViews>
    <sheetView tabSelected="1" zoomScale="120" zoomScaleNormal="120" workbookViewId="0">
      <selection activeCell="H21" sqref="H21:H68"/>
    </sheetView>
  </sheetViews>
  <sheetFormatPr baseColWidth="10" defaultColWidth="8.83203125" defaultRowHeight="15" x14ac:dyDescent="0.2"/>
  <cols>
    <col min="1" max="1" width="10.1640625" bestFit="1" customWidth="1"/>
    <col min="2" max="2" width="10.1640625" style="1" bestFit="1" customWidth="1"/>
    <col min="4" max="4" width="13.5" customWidth="1"/>
    <col min="6" max="6" width="10.1640625" style="12" bestFit="1" customWidth="1"/>
    <col min="8" max="8" width="10.1640625" style="12" bestFit="1" customWidth="1"/>
  </cols>
  <sheetData>
    <row r="2" spans="1:15" x14ac:dyDescent="0.2">
      <c r="A2" s="10">
        <f>INDEX(D$3:D$17,COUNTIF(C1:C$2,C2)/2+1)</f>
        <v>43160</v>
      </c>
      <c r="B2" s="2" t="s">
        <v>0</v>
      </c>
      <c r="C2" s="3" t="s">
        <v>1</v>
      </c>
      <c r="D2" t="s">
        <v>5</v>
      </c>
      <c r="H2" s="13">
        <v>43136</v>
      </c>
    </row>
    <row r="3" spans="1:15" x14ac:dyDescent="0.2">
      <c r="A3" s="10">
        <f>INDEX(D$3:D$17,COUNTIF(C$2:C2,C3)/2+1)</f>
        <v>43160</v>
      </c>
      <c r="B3" s="5">
        <v>43160</v>
      </c>
      <c r="C3" s="6" t="s">
        <v>2</v>
      </c>
      <c r="D3" s="1">
        <v>43160</v>
      </c>
      <c r="E3">
        <f>COUNTIF(C2:C3,C3)</f>
        <v>1</v>
      </c>
      <c r="F3" s="15"/>
      <c r="G3" s="14"/>
      <c r="H3" s="13">
        <v>43164</v>
      </c>
      <c r="I3" s="14"/>
      <c r="J3" s="14"/>
      <c r="K3" s="14"/>
      <c r="L3" s="14"/>
      <c r="M3" s="14"/>
      <c r="N3" s="14"/>
      <c r="O3" s="14"/>
    </row>
    <row r="4" spans="1:15" x14ac:dyDescent="0.2">
      <c r="A4" s="10">
        <f>INDEX(D$3:D$17,COUNTIF(C$2:C3,C4)/2+1)</f>
        <v>43160</v>
      </c>
      <c r="B4" s="5">
        <v>43160</v>
      </c>
      <c r="C4" s="6" t="s">
        <v>2</v>
      </c>
      <c r="D4" s="1">
        <v>43161</v>
      </c>
      <c r="E4">
        <f t="shared" ref="E4:E20" si="0">COUNTIF(C3:C4,C4)</f>
        <v>2</v>
      </c>
      <c r="F4" s="16"/>
      <c r="G4" s="14"/>
      <c r="H4" s="13">
        <f>INDEX(D$3:D$17,(IF(COUNTIF(H$2:H3,H3)&gt;5,MATCH(H3,D$3:D$24,0)+1,MATCH(H3,D$3:D$24,0))))</f>
        <v>43164</v>
      </c>
    </row>
    <row r="5" spans="1:15" x14ac:dyDescent="0.2">
      <c r="A5" s="10">
        <f>INDEX(D$3:D$17,COUNTIF(C$2:C4,C5)/2+1)</f>
        <v>43160</v>
      </c>
      <c r="B5" s="5">
        <v>43160</v>
      </c>
      <c r="C5" s="6" t="s">
        <v>4</v>
      </c>
      <c r="D5" s="1">
        <v>43164</v>
      </c>
      <c r="E5">
        <f t="shared" si="0"/>
        <v>1</v>
      </c>
      <c r="F5" s="16"/>
      <c r="G5" s="14"/>
      <c r="H5" s="13">
        <f>INDEX(D$3:D$17,(IF(COUNTIF(H$2:H4,H4)&gt;5,MATCH(H4,D$3:D$24,0)+1,MATCH(H4,D$3:D$24,0))))</f>
        <v>43164</v>
      </c>
    </row>
    <row r="6" spans="1:15" x14ac:dyDescent="0.2">
      <c r="A6" s="10">
        <f>INDEX(D$3:D$17,COUNTIF(C$2:C5,C6)/2+1)</f>
        <v>43160</v>
      </c>
      <c r="B6" s="5">
        <v>43160</v>
      </c>
      <c r="C6" s="6" t="s">
        <v>4</v>
      </c>
      <c r="D6" s="1">
        <v>43165</v>
      </c>
      <c r="E6">
        <f t="shared" si="0"/>
        <v>2</v>
      </c>
      <c r="F6" s="16"/>
      <c r="G6" s="14"/>
      <c r="H6" s="13">
        <f>INDEX(D$3:D$17,(IF(COUNTIF(H$2:H5,H5)&gt;5,MATCH(H5,D$3:D$24,0)+1,MATCH(H5,D$3:D$24,0))))</f>
        <v>43164</v>
      </c>
    </row>
    <row r="7" spans="1:15" x14ac:dyDescent="0.2">
      <c r="A7" s="10">
        <f>INDEX(D$3:D$17,COUNTIF(C$2:C6,C7)/2+1)</f>
        <v>43160</v>
      </c>
      <c r="B7" s="5">
        <v>43160</v>
      </c>
      <c r="C7" s="6" t="s">
        <v>3</v>
      </c>
      <c r="D7" s="1">
        <v>43166</v>
      </c>
      <c r="E7">
        <f t="shared" si="0"/>
        <v>1</v>
      </c>
      <c r="F7" s="16"/>
      <c r="G7" s="14"/>
      <c r="H7" s="13">
        <f>INDEX(D$3:D$17,(IF(COUNTIF(H$2:H6,H6)&gt;5,MATCH(H6,D$3:D$24,0)+1,MATCH(H6,D$3:D$24,0))))</f>
        <v>43164</v>
      </c>
    </row>
    <row r="8" spans="1:15" x14ac:dyDescent="0.2">
      <c r="A8" s="10">
        <f>INDEX(D$3:D$17,COUNTIF(C$2:C7,C8)/2+1)</f>
        <v>43160</v>
      </c>
      <c r="B8" s="5">
        <v>43160</v>
      </c>
      <c r="C8" s="6" t="s">
        <v>3</v>
      </c>
      <c r="D8" s="1">
        <v>43167</v>
      </c>
      <c r="E8">
        <f t="shared" si="0"/>
        <v>2</v>
      </c>
      <c r="F8" s="16"/>
      <c r="G8" s="14"/>
      <c r="H8" s="13">
        <f>INDEX(D$3:D$17,(IF(COUNTIF(H$2:H7,H7)&gt;5,MATCH(H7,D$3:D$24,0)+1,MATCH(H7,D$3:D$24,0))))</f>
        <v>43164</v>
      </c>
    </row>
    <row r="9" spans="1:15" x14ac:dyDescent="0.2">
      <c r="A9" s="10">
        <f>INDEX(D$3:D$17,COUNTIF(C$2:C8,C9)/2+1)</f>
        <v>43161</v>
      </c>
      <c r="B9" s="4">
        <v>43164</v>
      </c>
      <c r="C9" s="6" t="s">
        <v>2</v>
      </c>
      <c r="D9" s="1">
        <v>43168</v>
      </c>
      <c r="E9">
        <f t="shared" si="0"/>
        <v>1</v>
      </c>
      <c r="F9" s="16"/>
      <c r="G9" s="14"/>
      <c r="H9" s="13">
        <f>INDEX(D$3:D$17,(IF(COUNTIF(H$2:H8,H8)&gt;5,MATCH(H8,D$3:D$24,0)+1,MATCH(H8,D$3:D$24,0))))</f>
        <v>43165</v>
      </c>
    </row>
    <row r="10" spans="1:15" x14ac:dyDescent="0.2">
      <c r="A10" s="10">
        <f>INDEX(D$3:D$17,COUNTIF(C$2:C9,C10)/2+1)</f>
        <v>43161</v>
      </c>
      <c r="B10" s="4">
        <v>43164</v>
      </c>
      <c r="C10" s="6" t="s">
        <v>2</v>
      </c>
      <c r="D10" s="1">
        <v>43171</v>
      </c>
      <c r="E10">
        <f t="shared" si="0"/>
        <v>2</v>
      </c>
      <c r="F10" s="16"/>
      <c r="G10" s="14"/>
      <c r="H10" s="13">
        <f>INDEX(D$3:D$17,(IF(COUNTIF(H$2:H9,H9)&gt;5,MATCH(H9,D$3:D$24,0)+1,MATCH(H9,D$3:D$24,0))))</f>
        <v>43165</v>
      </c>
    </row>
    <row r="11" spans="1:15" x14ac:dyDescent="0.2">
      <c r="A11" s="10">
        <f>INDEX(D$3:D$17,COUNTIF(C$2:C10,C11)/2+1)</f>
        <v>43161</v>
      </c>
      <c r="B11" s="4">
        <v>43164</v>
      </c>
      <c r="C11" s="6" t="s">
        <v>4</v>
      </c>
      <c r="D11" s="1">
        <v>43172</v>
      </c>
      <c r="E11">
        <f t="shared" si="0"/>
        <v>1</v>
      </c>
      <c r="H11" s="13">
        <f>INDEX(D$3:D$17,(IF(COUNTIF(H$2:H10,H10)&gt;5,MATCH(H10,D$3:D$24,0)+1,MATCH(H10,D$3:D$24,0))))</f>
        <v>43165</v>
      </c>
    </row>
    <row r="12" spans="1:15" x14ac:dyDescent="0.2">
      <c r="A12" s="10">
        <f>INDEX(D$3:D$17,COUNTIF(C$2:C11,C12)/2+1)</f>
        <v>43161</v>
      </c>
      <c r="B12" s="4">
        <v>43164</v>
      </c>
      <c r="C12" s="6" t="s">
        <v>4</v>
      </c>
      <c r="D12" s="1">
        <v>43173</v>
      </c>
      <c r="E12">
        <f t="shared" si="0"/>
        <v>2</v>
      </c>
      <c r="H12" s="13">
        <f>INDEX(D$3:D$17,(IF(COUNTIF(H$2:H11,H11)&gt;5,MATCH(H11,D$3:D$24,0)+1,MATCH(H11,D$3:D$24,0))))</f>
        <v>43165</v>
      </c>
    </row>
    <row r="13" spans="1:15" x14ac:dyDescent="0.2">
      <c r="A13" s="10">
        <f>INDEX(D$3:D$17,COUNTIF(C$2:C12,C13)/2+1)</f>
        <v>43161</v>
      </c>
      <c r="B13" s="4">
        <v>43164</v>
      </c>
      <c r="C13" s="6" t="s">
        <v>3</v>
      </c>
      <c r="D13" s="1">
        <v>43174</v>
      </c>
      <c r="E13">
        <f t="shared" si="0"/>
        <v>1</v>
      </c>
      <c r="H13" s="13">
        <f>INDEX(D$3:D$17,(IF(COUNTIF(H$2:H12,H12)&gt;5,MATCH(H12,D$3:D$24,0)+1,MATCH(H12,D$3:D$24,0))))</f>
        <v>43165</v>
      </c>
    </row>
    <row r="14" spans="1:15" x14ac:dyDescent="0.2">
      <c r="A14" s="10">
        <f>INDEX(D$3:D$17,COUNTIF(C$2:C13,C14)/2+1)</f>
        <v>43161</v>
      </c>
      <c r="B14" s="4">
        <v>43164</v>
      </c>
      <c r="C14" s="6" t="s">
        <v>3</v>
      </c>
      <c r="D14" s="1">
        <v>43175</v>
      </c>
      <c r="E14">
        <f t="shared" si="0"/>
        <v>2</v>
      </c>
      <c r="H14" s="13">
        <f>INDEX(D$3:D$17,(IF(COUNTIF(H$2:H13,H13)&gt;5,MATCH(H13,D$3:D$24,0)+1,MATCH(H13,D$3:D$24,0))))</f>
        <v>43165</v>
      </c>
    </row>
    <row r="15" spans="1:15" x14ac:dyDescent="0.2">
      <c r="A15" s="10">
        <f>INDEX(D$3:D$17,COUNTIF(C$2:C14,C15)/2+1)</f>
        <v>43164</v>
      </c>
      <c r="B15" s="7">
        <v>43165</v>
      </c>
      <c r="C15" s="6" t="s">
        <v>2</v>
      </c>
      <c r="D15" s="1">
        <v>43178</v>
      </c>
      <c r="E15">
        <f t="shared" si="0"/>
        <v>1</v>
      </c>
      <c r="H15" s="13">
        <f>INDEX(D$3:D$17,(IF(COUNTIF(H$2:H14,H14)&gt;5,MATCH(H14,D$3:D$24,0)+1,MATCH(H14,D$3:D$24,0))))</f>
        <v>43166</v>
      </c>
    </row>
    <row r="16" spans="1:15" x14ac:dyDescent="0.2">
      <c r="A16" s="10">
        <f>INDEX(D$3:D$17,COUNTIF(C$2:C15,C16)/2+1)</f>
        <v>43164</v>
      </c>
      <c r="B16" s="7">
        <v>43165</v>
      </c>
      <c r="C16" s="6" t="s">
        <v>2</v>
      </c>
      <c r="D16" s="1">
        <v>43179</v>
      </c>
      <c r="E16">
        <f t="shared" si="0"/>
        <v>2</v>
      </c>
      <c r="H16" s="13">
        <f>INDEX(D$3:D$17,(IF(COUNTIF(H$2:H15,H15)&gt;5,MATCH(H15,D$3:D$24,0)+1,MATCH(H15,D$3:D$24,0))))</f>
        <v>43166</v>
      </c>
    </row>
    <row r="17" spans="1:8" x14ac:dyDescent="0.2">
      <c r="A17" s="10">
        <f>INDEX(D$3:D$17,COUNTIF(C$2:C16,C17)/2+1)</f>
        <v>43164</v>
      </c>
      <c r="B17" s="7">
        <v>43165</v>
      </c>
      <c r="C17" s="6" t="s">
        <v>4</v>
      </c>
      <c r="D17" s="1">
        <v>43250</v>
      </c>
      <c r="E17">
        <f t="shared" si="0"/>
        <v>1</v>
      </c>
      <c r="H17" s="13">
        <f>INDEX(D$3:D$17,(IF(COUNTIF(H$2:H16,H16)&gt;5,MATCH(H16,D$3:D$24,0)+1,MATCH(H16,D$3:D$24,0))))</f>
        <v>43166</v>
      </c>
    </row>
    <row r="18" spans="1:8" x14ac:dyDescent="0.2">
      <c r="A18" s="10">
        <f>INDEX(D$3:D$17,COUNTIF(C$2:C17,C18)/2+1)</f>
        <v>43164</v>
      </c>
      <c r="B18" s="7">
        <v>43165</v>
      </c>
      <c r="C18" s="6" t="s">
        <v>4</v>
      </c>
      <c r="D18" s="8">
        <v>43251</v>
      </c>
      <c r="E18">
        <f t="shared" si="0"/>
        <v>2</v>
      </c>
      <c r="H18" s="13">
        <f>INDEX(D$3:D$17,(IF(COUNTIF(H$2:H17,H17)&gt;5,MATCH(H17,D$3:D$24,0)+1,MATCH(H17,D$3:D$24,0))))</f>
        <v>43166</v>
      </c>
    </row>
    <row r="19" spans="1:8" x14ac:dyDescent="0.2">
      <c r="A19" s="10">
        <f>INDEX(D$3:D$17,COUNTIF(C$2:C18,C19)/2+1)</f>
        <v>43164</v>
      </c>
      <c r="B19" s="7">
        <v>43165</v>
      </c>
      <c r="C19" s="6" t="s">
        <v>3</v>
      </c>
      <c r="D19" s="8">
        <v>43252</v>
      </c>
      <c r="E19">
        <f t="shared" si="0"/>
        <v>1</v>
      </c>
      <c r="H19" s="13">
        <f>INDEX(D$3:D$17,(IF(COUNTIF(H$2:H18,H18)&gt;5,MATCH(H18,D$3:D$24,0)+1,MATCH(H18,D$3:D$24,0))))</f>
        <v>43166</v>
      </c>
    </row>
    <row r="20" spans="1:8" x14ac:dyDescent="0.2">
      <c r="A20" s="10">
        <f>INDEX(D$3:D$17,COUNTIF(C$2:C19,C20)/2+1)</f>
        <v>43164</v>
      </c>
      <c r="B20" s="7">
        <v>43165</v>
      </c>
      <c r="C20" s="6" t="s">
        <v>3</v>
      </c>
      <c r="D20" s="8">
        <v>43253</v>
      </c>
      <c r="E20">
        <f t="shared" si="0"/>
        <v>2</v>
      </c>
      <c r="H20" s="13">
        <f>INDEX(D$3:D$17,(IF(COUNTIF(H$2:H19,H19)&gt;5,MATCH(H19,D$3:D$24,0)+1,MATCH(H19,D$3:D$24,0))))</f>
        <v>43166</v>
      </c>
    </row>
    <row r="21" spans="1:8" x14ac:dyDescent="0.2">
      <c r="A21" s="10">
        <f>INDEX(D$3:D$24,MATCH(B21,D$3:D$24,1))</f>
        <v>43253</v>
      </c>
      <c r="B21" s="8">
        <v>43253</v>
      </c>
      <c r="C21" s="9" t="s">
        <v>2</v>
      </c>
      <c r="D21" s="8">
        <v>43254</v>
      </c>
      <c r="H21" s="13">
        <f>INDEX(D$3:D$17,(IF(COUNTIF(H$2:H20,H20)&gt;5,MATCH(H20,D$3:D$24,0)+1,MATCH(H20,D$3:D$24,0))))</f>
        <v>43167</v>
      </c>
    </row>
    <row r="22" spans="1:8" x14ac:dyDescent="0.2">
      <c r="A22" s="11"/>
      <c r="B22" s="8">
        <v>43253</v>
      </c>
      <c r="C22" s="9" t="s">
        <v>3</v>
      </c>
      <c r="D22" s="8">
        <v>43255</v>
      </c>
      <c r="H22" s="13">
        <f>INDEX(D$3:D$17,(IF(COUNTIF(H$2:H21,H21)&gt;5,MATCH(H21,D$3:D$24,0)+1,MATCH(H21,D$3:D$24,0))))</f>
        <v>43167</v>
      </c>
    </row>
    <row r="23" spans="1:8" x14ac:dyDescent="0.2">
      <c r="A23" s="11"/>
      <c r="B23" s="8"/>
      <c r="C23" s="9" t="s">
        <v>4</v>
      </c>
      <c r="D23" s="8">
        <v>43256</v>
      </c>
      <c r="H23" s="13">
        <f>INDEX(D$3:D$17,(IF(COUNTIF(H$2:H22,H22)&gt;5,MATCH(H22,D$3:D$24,0)+1,MATCH(H22,D$3:D$24,0))))</f>
        <v>43167</v>
      </c>
    </row>
    <row r="24" spans="1:8" x14ac:dyDescent="0.2">
      <c r="A24" s="11"/>
      <c r="C24" s="9" t="s">
        <v>2</v>
      </c>
      <c r="D24" s="8">
        <v>43257</v>
      </c>
      <c r="H24" s="13">
        <f>INDEX(D$3:D$17,(IF(COUNTIF(H$2:H23,H23)&gt;5,MATCH(H23,D$3:D$24,0)+1,MATCH(H23,D$3:D$24,0))))</f>
        <v>43167</v>
      </c>
    </row>
    <row r="25" spans="1:8" x14ac:dyDescent="0.2">
      <c r="A25" s="11"/>
      <c r="B25" s="8">
        <v>43253</v>
      </c>
      <c r="C25" s="9" t="s">
        <v>3</v>
      </c>
      <c r="H25" s="13">
        <f>INDEX(D$3:D$17,(IF(COUNTIF(H$2:H24,H24)&gt;5,MATCH(H24,D$3:D$24,0)+1,MATCH(H24,D$3:D$24,0))))</f>
        <v>43167</v>
      </c>
    </row>
    <row r="26" spans="1:8" x14ac:dyDescent="0.2">
      <c r="A26" s="11"/>
      <c r="B26" s="8">
        <v>43253</v>
      </c>
      <c r="C26" s="9" t="s">
        <v>4</v>
      </c>
      <c r="H26" s="13">
        <f>INDEX(D$3:D$17,(IF(COUNTIF(H$2:H25,H25)&gt;5,MATCH(H25,D$3:D$24,0)+1,MATCH(H25,D$3:D$24,0))))</f>
        <v>43167</v>
      </c>
    </row>
    <row r="27" spans="1:8" x14ac:dyDescent="0.2">
      <c r="H27" s="13">
        <f>INDEX(D$3:D$17,(IF(COUNTIF(H$2:H26,H26)&gt;5,MATCH(H26,D$3:D$24,0)+1,MATCH(H26,D$3:D$24,0))))</f>
        <v>43168</v>
      </c>
    </row>
    <row r="28" spans="1:8" x14ac:dyDescent="0.2">
      <c r="H28" s="13">
        <f>INDEX(D$3:D$17,(IF(COUNTIF(H$2:H27,H27)&gt;5,MATCH(H27,D$3:D$24,0)+1,MATCH(H27,D$3:D$24,0))))</f>
        <v>43168</v>
      </c>
    </row>
    <row r="29" spans="1:8" x14ac:dyDescent="0.2">
      <c r="H29" s="13">
        <f>INDEX(D$3:D$17,(IF(COUNTIF(H$2:H28,H28)&gt;5,MATCH(H28,D$3:D$24,0)+1,MATCH(H28,D$3:D$24,0))))</f>
        <v>43168</v>
      </c>
    </row>
    <row r="30" spans="1:8" x14ac:dyDescent="0.2">
      <c r="H30" s="13">
        <f>INDEX(D$3:D$17,(IF(COUNTIF(H$2:H29,H29)&gt;5,MATCH(H29,D$3:D$24,0)+1,MATCH(H29,D$3:D$24,0))))</f>
        <v>43168</v>
      </c>
    </row>
    <row r="31" spans="1:8" x14ac:dyDescent="0.2">
      <c r="H31" s="13">
        <f>INDEX(D$3:D$17,(IF(COUNTIF(H$2:H30,H30)&gt;5,MATCH(H30,D$3:D$24,0)+1,MATCH(H30,D$3:D$24,0))))</f>
        <v>43168</v>
      </c>
    </row>
    <row r="32" spans="1:8" x14ac:dyDescent="0.2">
      <c r="H32" s="13">
        <f>INDEX(D$3:D$17,(IF(COUNTIF(H$2:H31,H31)&gt;5,MATCH(H31,D$3:D$24,0)+1,MATCH(H31,D$3:D$24,0))))</f>
        <v>43168</v>
      </c>
    </row>
    <row r="33" spans="8:8" x14ac:dyDescent="0.2">
      <c r="H33" s="13">
        <f>INDEX(D$3:D$17,(IF(COUNTIF(H$2:H32,H32)&gt;5,MATCH(H32,D$3:D$24,0)+1,MATCH(H32,D$3:D$24,0))))</f>
        <v>43171</v>
      </c>
    </row>
    <row r="34" spans="8:8" x14ac:dyDescent="0.2">
      <c r="H34" s="13">
        <f>INDEX(D$3:D$17,(IF(COUNTIF(H$2:H33,H33)&gt;5,MATCH(H33,D$3:D$24,0)+1,MATCH(H33,D$3:D$24,0))))</f>
        <v>43171</v>
      </c>
    </row>
    <row r="35" spans="8:8" x14ac:dyDescent="0.2">
      <c r="H35" s="13">
        <f>INDEX(D$3:D$17,(IF(COUNTIF(H$2:H34,H34)&gt;5,MATCH(H34,D$3:D$24,0)+1,MATCH(H34,D$3:D$24,0))))</f>
        <v>43171</v>
      </c>
    </row>
    <row r="36" spans="8:8" x14ac:dyDescent="0.2">
      <c r="H36" s="13">
        <f>INDEX(D$3:D$17,(IF(COUNTIF(H$2:H35,H35)&gt;5,MATCH(H35,D$3:D$24,0)+1,MATCH(H35,D$3:D$24,0))))</f>
        <v>43171</v>
      </c>
    </row>
    <row r="37" spans="8:8" x14ac:dyDescent="0.2">
      <c r="H37" s="13">
        <f>INDEX(D$3:D$17,(IF(COUNTIF(H$2:H36,H36)&gt;5,MATCH(H36,D$3:D$24,0)+1,MATCH(H36,D$3:D$24,0))))</f>
        <v>43171</v>
      </c>
    </row>
    <row r="38" spans="8:8" x14ac:dyDescent="0.2">
      <c r="H38" s="13">
        <f>INDEX(D$3:D$17,(IF(COUNTIF(H$2:H37,H37)&gt;5,MATCH(H37,D$3:D$24,0)+1,MATCH(H37,D$3:D$24,0))))</f>
        <v>43171</v>
      </c>
    </row>
    <row r="39" spans="8:8" x14ac:dyDescent="0.2">
      <c r="H39" s="13">
        <f>INDEX(D$3:D$17,(IF(COUNTIF(H$2:H38,H38)&gt;5,MATCH(H38,D$3:D$24,0)+1,MATCH(H38,D$3:D$24,0))))</f>
        <v>43172</v>
      </c>
    </row>
    <row r="40" spans="8:8" x14ac:dyDescent="0.2">
      <c r="H40" s="13">
        <f>INDEX(D$3:D$17,(IF(COUNTIF(H$2:H39,H39)&gt;5,MATCH(H39,D$3:D$24,0)+1,MATCH(H39,D$3:D$24,0))))</f>
        <v>43172</v>
      </c>
    </row>
    <row r="41" spans="8:8" x14ac:dyDescent="0.2">
      <c r="H41" s="13">
        <f>INDEX(D$3:D$17,(IF(COUNTIF(H$2:H40,H40)&gt;5,MATCH(H40,D$3:D$24,0)+1,MATCH(H40,D$3:D$24,0))))</f>
        <v>43172</v>
      </c>
    </row>
    <row r="42" spans="8:8" x14ac:dyDescent="0.2">
      <c r="H42" s="13">
        <f>INDEX(D$3:D$17,(IF(COUNTIF(H$2:H41,H41)&gt;5,MATCH(H41,D$3:D$24,0)+1,MATCH(H41,D$3:D$24,0))))</f>
        <v>43172</v>
      </c>
    </row>
    <row r="43" spans="8:8" x14ac:dyDescent="0.2">
      <c r="H43" s="13">
        <f>INDEX(D$3:D$17,(IF(COUNTIF(H$2:H42,H42)&gt;5,MATCH(H42,D$3:D$24,0)+1,MATCH(H42,D$3:D$24,0))))</f>
        <v>43172</v>
      </c>
    </row>
    <row r="44" spans="8:8" x14ac:dyDescent="0.2">
      <c r="H44" s="13">
        <f>INDEX(D$3:D$17,(IF(COUNTIF(H$2:H43,H43)&gt;5,MATCH(H43,D$3:D$24,0)+1,MATCH(H43,D$3:D$24,0))))</f>
        <v>43172</v>
      </c>
    </row>
    <row r="45" spans="8:8" x14ac:dyDescent="0.2">
      <c r="H45" s="13">
        <f>INDEX(D$3:D$17,(IF(COUNTIF(H$2:H44,H44)&gt;5,MATCH(H44,D$3:D$24,0)+1,MATCH(H44,D$3:D$24,0))))</f>
        <v>43173</v>
      </c>
    </row>
    <row r="46" spans="8:8" x14ac:dyDescent="0.2">
      <c r="H46" s="13">
        <f>INDEX(D$3:D$17,(IF(COUNTIF(H$2:H45,H45)&gt;5,MATCH(H45,D$3:D$24,0)+1,MATCH(H45,D$3:D$24,0))))</f>
        <v>43173</v>
      </c>
    </row>
    <row r="47" spans="8:8" x14ac:dyDescent="0.2">
      <c r="H47" s="13">
        <f>INDEX(D$3:D$17,(IF(COUNTIF(H$2:H46,H46)&gt;5,MATCH(H46,D$3:D$24,0)+1,MATCH(H46,D$3:D$24,0))))</f>
        <v>43173</v>
      </c>
    </row>
    <row r="48" spans="8:8" x14ac:dyDescent="0.2">
      <c r="H48" s="13">
        <f>INDEX(D$3:D$17,(IF(COUNTIF(H$2:H47,H47)&gt;5,MATCH(H47,D$3:D$24,0)+1,MATCH(H47,D$3:D$24,0))))</f>
        <v>43173</v>
      </c>
    </row>
    <row r="49" spans="8:8" x14ac:dyDescent="0.2">
      <c r="H49" s="13">
        <f>INDEX(D$3:D$17,(IF(COUNTIF(H$2:H48,H48)&gt;5,MATCH(H48,D$3:D$24,0)+1,MATCH(H48,D$3:D$24,0))))</f>
        <v>43173</v>
      </c>
    </row>
    <row r="50" spans="8:8" x14ac:dyDescent="0.2">
      <c r="H50" s="13">
        <f>INDEX(D$3:D$17,(IF(COUNTIF(H$2:H49,H49)&gt;5,MATCH(H49,D$3:D$24,0)+1,MATCH(H49,D$3:D$24,0))))</f>
        <v>43173</v>
      </c>
    </row>
    <row r="51" spans="8:8" x14ac:dyDescent="0.2">
      <c r="H51" s="13">
        <f>INDEX(D$3:D$17,(IF(COUNTIF(H$2:H50,H50)&gt;5,MATCH(H50,D$3:D$24,0)+1,MATCH(H50,D$3:D$24,0))))</f>
        <v>43174</v>
      </c>
    </row>
    <row r="52" spans="8:8" x14ac:dyDescent="0.2">
      <c r="H52" s="13">
        <f>INDEX(D$3:D$17,(IF(COUNTIF(H$2:H51,H51)&gt;5,MATCH(H51,D$3:D$24,0)+1,MATCH(H51,D$3:D$24,0))))</f>
        <v>43174</v>
      </c>
    </row>
    <row r="53" spans="8:8" x14ac:dyDescent="0.2">
      <c r="H53" s="13">
        <f>INDEX(D$3:D$17,(IF(COUNTIF(H$2:H52,H52)&gt;5,MATCH(H52,D$3:D$24,0)+1,MATCH(H52,D$3:D$24,0))))</f>
        <v>43174</v>
      </c>
    </row>
    <row r="54" spans="8:8" x14ac:dyDescent="0.2">
      <c r="H54" s="13">
        <f>INDEX(D$3:D$17,(IF(COUNTIF(H$2:H53,H53)&gt;5,MATCH(H53,D$3:D$24,0)+1,MATCH(H53,D$3:D$24,0))))</f>
        <v>43174</v>
      </c>
    </row>
    <row r="55" spans="8:8" x14ac:dyDescent="0.2">
      <c r="H55" s="13">
        <f>INDEX(D$3:D$17,(IF(COUNTIF(H$2:H54,H54)&gt;5,MATCH(H54,D$3:D$24,0)+1,MATCH(H54,D$3:D$24,0))))</f>
        <v>43174</v>
      </c>
    </row>
    <row r="56" spans="8:8" x14ac:dyDescent="0.2">
      <c r="H56" s="13">
        <f>INDEX(D$3:D$17,(IF(COUNTIF(H$2:H55,H55)&gt;5,MATCH(H55,D$3:D$24,0)+1,MATCH(H55,D$3:D$24,0))))</f>
        <v>43174</v>
      </c>
    </row>
    <row r="57" spans="8:8" x14ac:dyDescent="0.2">
      <c r="H57" s="13">
        <f>INDEX(D$3:D$17,(IF(COUNTIF(H$2:H56,H56)&gt;5,MATCH(H56,D$3:D$24,0)+1,MATCH(H56,D$3:D$24,0))))</f>
        <v>43175</v>
      </c>
    </row>
    <row r="58" spans="8:8" x14ac:dyDescent="0.2">
      <c r="H58" s="13">
        <f>INDEX(D$3:D$17,(IF(COUNTIF(H$2:H57,H57)&gt;5,MATCH(H57,D$3:D$24,0)+1,MATCH(H57,D$3:D$24,0))))</f>
        <v>43175</v>
      </c>
    </row>
    <row r="59" spans="8:8" x14ac:dyDescent="0.2">
      <c r="H59" s="13">
        <f>INDEX(D$3:D$17,(IF(COUNTIF(H$2:H58,H58)&gt;5,MATCH(H58,D$3:D$24,0)+1,MATCH(H58,D$3:D$24,0))))</f>
        <v>43175</v>
      </c>
    </row>
    <row r="60" spans="8:8" x14ac:dyDescent="0.2">
      <c r="H60" s="13">
        <f>INDEX(D$3:D$17,(IF(COUNTIF(H$2:H59,H59)&gt;5,MATCH(H59,D$3:D$24,0)+1,MATCH(H59,D$3:D$24,0))))</f>
        <v>43175</v>
      </c>
    </row>
    <row r="61" spans="8:8" x14ac:dyDescent="0.2">
      <c r="H61" s="13">
        <f>INDEX(D$3:D$17,(IF(COUNTIF(H$2:H60,H60)&gt;5,MATCH(H60,D$3:D$24,0)+1,MATCH(H60,D$3:D$24,0))))</f>
        <v>43175</v>
      </c>
    </row>
    <row r="62" spans="8:8" x14ac:dyDescent="0.2">
      <c r="H62" s="13">
        <f>INDEX(D$3:D$17,(IF(COUNTIF(H$2:H61,H61)&gt;5,MATCH(H61,D$3:D$24,0)+1,MATCH(H61,D$3:D$24,0))))</f>
        <v>43175</v>
      </c>
    </row>
    <row r="63" spans="8:8" x14ac:dyDescent="0.2">
      <c r="H63" s="13">
        <f>INDEX(D$3:D$17,(IF(COUNTIF(H$2:H62,H62)&gt;5,MATCH(H62,D$3:D$24,0)+1,MATCH(H62,D$3:D$24,0))))</f>
        <v>43178</v>
      </c>
    </row>
    <row r="64" spans="8:8" x14ac:dyDescent="0.2">
      <c r="H64" s="13">
        <f>INDEX(D$3:D$17,(IF(COUNTIF(H$2:H63,H63)&gt;5,MATCH(H63,D$3:D$24,0)+1,MATCH(H63,D$3:D$24,0))))</f>
        <v>43178</v>
      </c>
    </row>
    <row r="65" spans="8:8" x14ac:dyDescent="0.2">
      <c r="H65" s="13">
        <f>INDEX(D$3:D$17,(IF(COUNTIF(H$2:H64,H64)&gt;5,MATCH(H64,D$3:D$24,0)+1,MATCH(H64,D$3:D$24,0))))</f>
        <v>43178</v>
      </c>
    </row>
    <row r="66" spans="8:8" x14ac:dyDescent="0.2">
      <c r="H66" s="13">
        <f>INDEX(D$3:D$17,(IF(COUNTIF(H$2:H65,H65)&gt;5,MATCH(H65,D$3:D$24,0)+1,MATCH(H65,D$3:D$24,0))))</f>
        <v>43178</v>
      </c>
    </row>
    <row r="67" spans="8:8" x14ac:dyDescent="0.2">
      <c r="H67" s="13">
        <f>INDEX(D$3:D$17,(IF(COUNTIF(H$2:H66,H66)&gt;5,MATCH(H66,D$3:D$24,0)+1,MATCH(H66,D$3:D$24,0))))</f>
        <v>43178</v>
      </c>
    </row>
    <row r="68" spans="8:8" x14ac:dyDescent="0.2">
      <c r="H68" s="13">
        <f>INDEX(D$3:D$17,(IF(COUNTIF(H$2:H67,H67)&gt;5,MATCH(H67,D$3:D$24,0)+1,MATCH(H67,D$3:D$24,0))))</f>
        <v>43178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Microsoft Office User</cp:lastModifiedBy>
  <dcterms:created xsi:type="dcterms:W3CDTF">2018-09-10T21:21:02Z</dcterms:created>
  <dcterms:modified xsi:type="dcterms:W3CDTF">2018-09-12T08:01:19Z</dcterms:modified>
</cp:coreProperties>
</file>