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/>
  <c r="E6" i="1" a="1"/>
  <c r="E6" i="1" s="1"/>
  <c r="E7" i="1" a="1"/>
  <c r="E7" i="1" s="1"/>
  <c r="E8" i="1" a="1"/>
  <c r="E8" i="1" s="1"/>
  <c r="E9" i="1" a="1"/>
  <c r="E9" i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" i="1" a="1"/>
  <c r="E1" i="1" s="1"/>
  <c r="H1" i="1"/>
  <c r="L11" i="1"/>
  <c r="L10" i="1"/>
  <c r="L9" i="1"/>
  <c r="L8" i="1"/>
  <c r="L7" i="1"/>
  <c r="L6" i="1"/>
  <c r="L5" i="1"/>
  <c r="L4" i="1"/>
  <c r="L3" i="1"/>
  <c r="K11" i="1"/>
  <c r="K10" i="1"/>
  <c r="K9" i="1"/>
  <c r="K8" i="1"/>
  <c r="K7" i="1"/>
  <c r="K6" i="1"/>
  <c r="K5" i="1"/>
  <c r="K4" i="1"/>
  <c r="K3" i="1"/>
  <c r="J4" i="1"/>
  <c r="J5" i="1"/>
  <c r="J6" i="1"/>
  <c r="J7" i="1"/>
  <c r="J8" i="1"/>
  <c r="J9" i="1"/>
  <c r="J10" i="1"/>
  <c r="J11" i="1"/>
  <c r="J3" i="1"/>
  <c r="M3" i="1" s="1"/>
  <c r="M4" i="1" s="1"/>
  <c r="M5" i="1" s="1"/>
  <c r="M6" i="1" s="1"/>
  <c r="M7" i="1" s="1"/>
  <c r="M8" i="1" s="1"/>
  <c r="M9" i="1" s="1"/>
  <c r="M10" i="1" s="1"/>
  <c r="M11" i="1" s="1"/>
</calcChain>
</file>

<file path=xl/sharedStrings.xml><?xml version="1.0" encoding="utf-8"?>
<sst xmlns="http://schemas.openxmlformats.org/spreadsheetml/2006/main" count="45" uniqueCount="26">
  <si>
    <t>2 ОДИН_ДВА</t>
  </si>
  <si>
    <t>7 ОДИН_ЧЕТЫРЕ</t>
  </si>
  <si>
    <t>8 ОДИН_ТРИ</t>
  </si>
  <si>
    <t>31 ОДИН_ПЯТЬ</t>
  </si>
  <si>
    <t>12 ОДИН_СЕМЬ</t>
  </si>
  <si>
    <t>42 ДВА_ТРИ</t>
  </si>
  <si>
    <t>567 ДВА_ВОСЕМЬ</t>
  </si>
  <si>
    <t>2295 ПЯТЬ_ШЕСТЬ</t>
  </si>
  <si>
    <t>105 ПЯТЬ_ВОСЕМЬ</t>
  </si>
  <si>
    <t>33 ТРИ_ОДИН</t>
  </si>
  <si>
    <t>ОДИН</t>
  </si>
  <si>
    <t>ПЯТЬ</t>
  </si>
  <si>
    <t>ДВА</t>
  </si>
  <si>
    <t>ТРИ</t>
  </si>
  <si>
    <t>Порядок по левой части</t>
  </si>
  <si>
    <t>Из колонки А с учётом условия в колонке D нужно увидеть----&gt;</t>
  </si>
  <si>
    <t>один</t>
  </si>
  <si>
    <t>восемь</t>
  </si>
  <si>
    <t>шесть</t>
  </si>
  <si>
    <t>два</t>
  </si>
  <si>
    <t>пять</t>
  </si>
  <si>
    <t>семь</t>
  </si>
  <si>
    <t>три</t>
  </si>
  <si>
    <t>четыре</t>
  </si>
  <si>
    <t>девять</t>
  </si>
  <si>
    <t>водвдеодпясетрчеше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</si>
</sst>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"/>
  <sheetViews>
    <sheetView tabSelected="1" workbookViewId="0">
      <selection activeCell="E1" sqref="E1"/>
    </sheetView>
  </sheetViews>
  <sheetFormatPr defaultRowHeight="15" x14ac:dyDescent="0.25"/>
  <cols>
    <col min="1" max="1" width="17.85546875" bestFit="1" customWidth="1"/>
    <col min="2" max="2" width="6.5703125" bestFit="1" customWidth="1"/>
    <col min="4" max="4" width="23.28515625" style="1" bestFit="1" customWidth="1"/>
    <col min="5" max="5" width="23.140625" customWidth="1"/>
    <col min="6" max="6" width="59.7109375" bestFit="1" customWidth="1"/>
    <col min="7" max="7" width="17.85546875" bestFit="1" customWidth="1"/>
  </cols>
  <sheetData>
    <row r="1" spans="1:13" x14ac:dyDescent="0.25">
      <c r="A1" t="s">
        <v>0</v>
      </c>
      <c r="D1" s="1" t="s">
        <v>14</v>
      </c>
      <c r="E1" s="3" t="str">
        <f t="array" ref="E1">INDEX(A:A,RIGHTB(SMALL(IFERROR(MATCH(MID(LEFTB(A$1:A$99,SEARCH("_",A$1:A$99)-1),SEARCH(" ",A$1:A$99)+1,99),D$2:D$15,)/1%%%%+SEARCH(MID(A$1:A$99,SEARCH("_",A$1:A$99)+1,2),"водвдеодпясетрчеше")/1%%+ROW(A$1:A$99),9^99),ROW(E1)),3))&amp;""</f>
        <v>33 ТРИ_ОДИН</v>
      </c>
      <c r="F1" s="2" t="s">
        <v>15</v>
      </c>
      <c r="G1" t="s">
        <v>9</v>
      </c>
      <c r="H1">
        <f>SEARCH(MID(A1:A10,SEARCH("_",A1:A10)+1,2),"оддвтрчепяшесеводе")</f>
        <v>3</v>
      </c>
    </row>
    <row r="2" spans="1:13" x14ac:dyDescent="0.25">
      <c r="A2" t="s">
        <v>1</v>
      </c>
      <c r="D2" s="1" t="s">
        <v>13</v>
      </c>
      <c r="E2" s="3" t="str">
        <f t="array" ref="E2">INDEX(A:A,RIGHTB(SMALL(IFERROR(MATCH(MID(LEFTB(A$1:A$99,SEARCH("_",A$1:A$99)-1),SEARCH(" ",A$1:A$99)+1,99),D$2:D$15,)/1%%%%+SEARCH(MID(A$1:A$99,SEARCH("_",A$1:A$99)+1,2),"водвдеодпясетрчеше")/1%%+ROW(A$1:A$99),9^99),ROW(E2)),3))&amp;""</f>
        <v>105 ПЯТЬ_ВОСЕМЬ</v>
      </c>
      <c r="F2" s="2" t="s">
        <v>15</v>
      </c>
      <c r="G2" t="s">
        <v>8</v>
      </c>
      <c r="I2">
        <v>2</v>
      </c>
      <c r="J2">
        <v>1</v>
      </c>
      <c r="K2">
        <v>2</v>
      </c>
      <c r="L2">
        <v>3</v>
      </c>
    </row>
    <row r="3" spans="1:13" x14ac:dyDescent="0.25">
      <c r="A3" t="s">
        <v>2</v>
      </c>
      <c r="D3" s="1" t="s">
        <v>11</v>
      </c>
      <c r="E3" s="3" t="str">
        <f t="array" ref="E3">INDEX(A:A,RIGHTB(SMALL(IFERROR(MATCH(MID(LEFTB(A$1:A$99,SEARCH("_",A$1:A$99)-1),SEARCH(" ",A$1:A$99)+1,99),D$2:D$15,)/1%%%%+SEARCH(MID(A$1:A$99,SEARCH("_",A$1:A$99)+1,2),"водвдеодпясетрчеше")/1%%+ROW(A$1:A$99),9^99),ROW(E3)),3))&amp;""</f>
        <v>2295 ПЯТЬ_ШЕСТЬ</v>
      </c>
      <c r="F3" s="2" t="s">
        <v>15</v>
      </c>
      <c r="G3" t="s">
        <v>7</v>
      </c>
      <c r="I3" t="s">
        <v>17</v>
      </c>
      <c r="J3" t="str">
        <f>MID($I3,J$2,$I$2)</f>
        <v>во</v>
      </c>
      <c r="K3" t="str">
        <f>MID($I3,K$2,$I$2)</f>
        <v>ос</v>
      </c>
      <c r="L3" t="str">
        <f>MID($I3,L$2,$I$2)</f>
        <v>се</v>
      </c>
      <c r="M3" t="str">
        <f>M2&amp;J3</f>
        <v>во</v>
      </c>
    </row>
    <row r="4" spans="1:13" x14ac:dyDescent="0.25">
      <c r="A4" t="s">
        <v>3</v>
      </c>
      <c r="D4" s="1" t="s">
        <v>10</v>
      </c>
      <c r="E4" s="3" t="str">
        <f t="array" ref="E4">INDEX(A:A,RIGHTB(SMALL(IFERROR(MATCH(MID(LEFTB(A$1:A$99,SEARCH("_",A$1:A$99)-1),SEARCH(" ",A$1:A$99)+1,99),D$2:D$15,)/1%%%%+SEARCH(MID(A$1:A$99,SEARCH("_",A$1:A$99)+1,2),"водвдеодпясетрчеше")/1%%+ROW(A$1:A$99),9^99),ROW(E4)),3))&amp;""</f>
        <v>2 ОДИН_ДВА</v>
      </c>
      <c r="F4" s="2" t="s">
        <v>15</v>
      </c>
      <c r="G4" t="s">
        <v>0</v>
      </c>
      <c r="I4" t="s">
        <v>19</v>
      </c>
      <c r="J4" t="str">
        <f t="shared" ref="J4:L11" si="0">MID($I4,J$2,$I$2)</f>
        <v>дв</v>
      </c>
      <c r="K4" t="str">
        <f t="shared" si="0"/>
        <v>ва</v>
      </c>
      <c r="L4" t="str">
        <f t="shared" si="0"/>
        <v>а</v>
      </c>
      <c r="M4" t="str">
        <f t="shared" ref="M4:M11" si="1">M3&amp;J4</f>
        <v>водв</v>
      </c>
    </row>
    <row r="5" spans="1:13" x14ac:dyDescent="0.25">
      <c r="A5" t="s">
        <v>4</v>
      </c>
      <c r="D5" s="1" t="s">
        <v>12</v>
      </c>
      <c r="E5" s="3" t="str">
        <f t="array" ref="E5">INDEX(A:A,RIGHTB(SMALL(IFERROR(MATCH(MID(LEFTB(A$1:A$99,SEARCH("_",A$1:A$99)-1),SEARCH(" ",A$1:A$99)+1,99),D$2:D$15,)/1%%%%+SEARCH(MID(A$1:A$99,SEARCH("_",A$1:A$99)+1,2),"водвдеодпясетрчеше")/1%%+ROW(A$1:A$99),9^99),ROW(E5)),3))&amp;""</f>
        <v>31 ОДИН_ПЯТЬ</v>
      </c>
      <c r="F5" s="2" t="s">
        <v>15</v>
      </c>
      <c r="G5" t="s">
        <v>3</v>
      </c>
      <c r="I5" t="s">
        <v>24</v>
      </c>
      <c r="J5" t="str">
        <f t="shared" si="0"/>
        <v>де</v>
      </c>
      <c r="K5" t="str">
        <f t="shared" si="0"/>
        <v>ев</v>
      </c>
      <c r="L5" t="str">
        <f t="shared" si="0"/>
        <v>вя</v>
      </c>
      <c r="M5" t="str">
        <f t="shared" si="1"/>
        <v>водвде</v>
      </c>
    </row>
    <row r="6" spans="1:13" x14ac:dyDescent="0.25">
      <c r="A6" t="s">
        <v>5</v>
      </c>
      <c r="E6" s="3" t="str">
        <f t="array" ref="E6">INDEX(A:A,RIGHTB(SMALL(IFERROR(MATCH(MID(LEFTB(A$1:A$99,SEARCH("_",A$1:A$99)-1),SEARCH(" ",A$1:A$99)+1,99),D$2:D$15,)/1%%%%+SEARCH(MID(A$1:A$99,SEARCH("_",A$1:A$99)+1,2),"водвдеодпясетрчеше")/1%%+ROW(A$1:A$99),9^99),ROW(E6)),3))&amp;""</f>
        <v>12 ОДИН_СЕМЬ</v>
      </c>
      <c r="F6" s="2" t="s">
        <v>15</v>
      </c>
      <c r="G6" t="s">
        <v>4</v>
      </c>
      <c r="I6" t="s">
        <v>16</v>
      </c>
      <c r="J6" t="str">
        <f t="shared" si="0"/>
        <v>од</v>
      </c>
      <c r="K6" t="str">
        <f t="shared" si="0"/>
        <v>ди</v>
      </c>
      <c r="L6" t="str">
        <f t="shared" si="0"/>
        <v>ин</v>
      </c>
      <c r="M6" t="str">
        <f t="shared" si="1"/>
        <v>водвдеод</v>
      </c>
    </row>
    <row r="7" spans="1:13" x14ac:dyDescent="0.25">
      <c r="A7" t="s">
        <v>6</v>
      </c>
      <c r="E7" s="3" t="str">
        <f t="array" ref="E7">INDEX(A:A,RIGHTB(SMALL(IFERROR(MATCH(MID(LEFTB(A$1:A$99,SEARCH("_",A$1:A$99)-1),SEARCH(" ",A$1:A$99)+1,99),D$2:D$15,)/1%%%%+SEARCH(MID(A$1:A$99,SEARCH("_",A$1:A$99)+1,2),"водвдеодпясетрчеше")/1%%+ROW(A$1:A$99),9^99),ROW(E7)),3))&amp;""</f>
        <v>8 ОДИН_ТРИ</v>
      </c>
      <c r="F7" s="2" t="s">
        <v>15</v>
      </c>
      <c r="G7" t="s">
        <v>2</v>
      </c>
      <c r="I7" t="s">
        <v>20</v>
      </c>
      <c r="J7" t="str">
        <f t="shared" si="0"/>
        <v>пя</v>
      </c>
      <c r="K7" t="str">
        <f t="shared" si="0"/>
        <v>ят</v>
      </c>
      <c r="L7" t="str">
        <f t="shared" si="0"/>
        <v>ть</v>
      </c>
      <c r="M7" t="str">
        <f t="shared" si="1"/>
        <v>водвдеодпя</v>
      </c>
    </row>
    <row r="8" spans="1:13" x14ac:dyDescent="0.25">
      <c r="A8" t="s">
        <v>7</v>
      </c>
      <c r="E8" s="3" t="str">
        <f t="array" ref="E8">INDEX(A:A,RIGHTB(SMALL(IFERROR(MATCH(MID(LEFTB(A$1:A$99,SEARCH("_",A$1:A$99)-1),SEARCH(" ",A$1:A$99)+1,99),D$2:D$15,)/1%%%%+SEARCH(MID(A$1:A$99,SEARCH("_",A$1:A$99)+1,2),"водвдеодпясетрчеше")/1%%+ROW(A$1:A$99),9^99),ROW(E8)),3))&amp;""</f>
        <v>7 ОДИН_ЧЕТЫРЕ</v>
      </c>
      <c r="F8" s="2" t="s">
        <v>15</v>
      </c>
      <c r="G8" t="s">
        <v>1</v>
      </c>
      <c r="I8" t="s">
        <v>21</v>
      </c>
      <c r="J8" t="str">
        <f t="shared" si="0"/>
        <v>се</v>
      </c>
      <c r="K8" t="str">
        <f t="shared" si="0"/>
        <v>ем</v>
      </c>
      <c r="L8" t="str">
        <f t="shared" si="0"/>
        <v>мь</v>
      </c>
      <c r="M8" t="str">
        <f t="shared" si="1"/>
        <v>водвдеодпясе</v>
      </c>
    </row>
    <row r="9" spans="1:13" x14ac:dyDescent="0.25">
      <c r="A9" t="s">
        <v>8</v>
      </c>
      <c r="E9" s="3" t="str">
        <f t="array" ref="E9">INDEX(A:A,RIGHTB(SMALL(IFERROR(MATCH(MID(LEFTB(A$1:A$99,SEARCH("_",A$1:A$99)-1),SEARCH(" ",A$1:A$99)+1,99),D$2:D$15,)/1%%%%+SEARCH(MID(A$1:A$99,SEARCH("_",A$1:A$99)+1,2),"водвдеодпясетрчеше")/1%%+ROW(A$1:A$99),9^99),ROW(E9)),3))&amp;""</f>
        <v>567 ДВА_ВОСЕМЬ</v>
      </c>
      <c r="F9" s="2" t="s">
        <v>15</v>
      </c>
      <c r="G9" t="s">
        <v>6</v>
      </c>
      <c r="I9" t="s">
        <v>22</v>
      </c>
      <c r="J9" t="str">
        <f t="shared" si="0"/>
        <v>тр</v>
      </c>
      <c r="K9" t="str">
        <f t="shared" si="0"/>
        <v>ри</v>
      </c>
      <c r="L9" t="str">
        <f t="shared" si="0"/>
        <v>и</v>
      </c>
      <c r="M9" t="str">
        <f t="shared" si="1"/>
        <v>водвдеодпясетр</v>
      </c>
    </row>
    <row r="10" spans="1:13" x14ac:dyDescent="0.25">
      <c r="A10" t="s">
        <v>9</v>
      </c>
      <c r="E10" s="3" t="str">
        <f t="array" ref="E10">INDEX(A:A,RIGHTB(SMALL(IFERROR(MATCH(MID(LEFTB(A$1:A$99,SEARCH("_",A$1:A$99)-1),SEARCH(" ",A$1:A$99)+1,99),D$2:D$15,)/1%%%%+SEARCH(MID(A$1:A$99,SEARCH("_",A$1:A$99)+1,2),"водвдеодпясетрчеше")/1%%+ROW(A$1:A$99),9^99),ROW(E10)),3))&amp;""</f>
        <v>42 ДВА_ТРИ</v>
      </c>
      <c r="F10" s="2" t="s">
        <v>15</v>
      </c>
      <c r="G10" t="s">
        <v>5</v>
      </c>
      <c r="I10" t="s">
        <v>23</v>
      </c>
      <c r="J10" t="str">
        <f t="shared" si="0"/>
        <v>че</v>
      </c>
      <c r="K10" t="str">
        <f t="shared" si="0"/>
        <v>ет</v>
      </c>
      <c r="L10" t="str">
        <f t="shared" si="0"/>
        <v>ты</v>
      </c>
      <c r="M10" t="str">
        <f t="shared" si="1"/>
        <v>водвдеодпясетрче</v>
      </c>
    </row>
    <row r="11" spans="1:13" x14ac:dyDescent="0.25">
      <c r="E11" s="3" t="str">
        <f t="array" ref="E11">INDEX(A:A,RIGHTB(SMALL(IFERROR(MATCH(MID(LEFTB(A$1:A$99,SEARCH("_",A$1:A$99)-1),SEARCH(" ",A$1:A$99)+1,99),D$2:D$15,)/1%%%%+SEARCH(MID(A$1:A$99,SEARCH("_",A$1:A$99)+1,2),"водвдеодпясетрчеше")/1%%+ROW(A$1:A$99),9^99),ROW(E11)),3))&amp;""</f>
        <v/>
      </c>
      <c r="I11" t="s">
        <v>18</v>
      </c>
      <c r="J11" t="str">
        <f t="shared" si="0"/>
        <v>ше</v>
      </c>
      <c r="K11" t="str">
        <f t="shared" si="0"/>
        <v>ес</v>
      </c>
      <c r="L11" t="str">
        <f t="shared" si="0"/>
        <v>ст</v>
      </c>
      <c r="M11" t="str">
        <f t="shared" si="1"/>
        <v>водвдеодпясетрчеше</v>
      </c>
    </row>
    <row r="12" spans="1:13" x14ac:dyDescent="0.25">
      <c r="E12" s="3" t="str">
        <f t="array" ref="E12">INDEX(A:A,RIGHTB(SMALL(IFERROR(MATCH(MID(LEFTB(A$1:A$99,SEARCH("_",A$1:A$99)-1),SEARCH(" ",A$1:A$99)+1,99),D$2:D$15,)/1%%%%+SEARCH(MID(A$1:A$99,SEARCH("_",A$1:A$99)+1,2),"водвдеодпясетрчеше")/1%%+ROW(A$1:A$99),9^99),ROW(E12)),3))&amp;""</f>
        <v/>
      </c>
      <c r="M12" t="s">
        <v>25</v>
      </c>
    </row>
    <row r="13" spans="1:13" x14ac:dyDescent="0.25">
      <c r="E13" s="3" t="str">
        <f t="array" ref="E13">INDEX(A:A,RIGHTB(SMALL(IFERROR(MATCH(MID(LEFTB(A$1:A$99,SEARCH("_",A$1:A$99)-1),SEARCH(" ",A$1:A$99)+1,99),D$2:D$15,)/1%%%%+SEARCH(MID(A$1:A$99,SEARCH("_",A$1:A$99)+1,2),"водвдеодпясетрчеше")/1%%+ROW(A$1:A$99),9^99),ROW(E13)),3))&amp;""</f>
        <v/>
      </c>
    </row>
    <row r="14" spans="1:13" x14ac:dyDescent="0.25">
      <c r="E14" s="3" t="str">
        <f t="array" ref="E14">INDEX(A:A,RIGHTB(SMALL(IFERROR(MATCH(MID(LEFTB(A$1:A$99,SEARCH("_",A$1:A$99)-1),SEARCH(" ",A$1:A$99)+1,99),D$2:D$15,)/1%%%%+SEARCH(MID(A$1:A$99,SEARCH("_",A$1:A$99)+1,2),"водвдеодпясетрчеше")/1%%+ROW(A$1:A$99),9^99),ROW(E14)),3))&amp;""</f>
        <v/>
      </c>
    </row>
  </sheetData>
  <sortState ref="I3:I11">
    <sortCondition ref="I2"/>
  </sortState>
  <conditionalFormatting sqref="J3:J11">
    <cfRule type="duplicateValues" dxfId="2" priority="3"/>
  </conditionalFormatting>
  <conditionalFormatting sqref="K3:K11">
    <cfRule type="duplicateValues" dxfId="1" priority="2"/>
  </conditionalFormatting>
  <conditionalFormatting sqref="L3:L1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07092018</dc:creator>
  <cp:lastModifiedBy>ГАВ</cp:lastModifiedBy>
  <dcterms:created xsi:type="dcterms:W3CDTF">2018-09-11T19:41:42Z</dcterms:created>
  <dcterms:modified xsi:type="dcterms:W3CDTF">2018-09-12T07:10:59Z</dcterms:modified>
</cp:coreProperties>
</file>