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 codeName="ЭтаКнига"/>
  <xr:revisionPtr revIDLastSave="0" documentId="13_ncr:1_{0E99AC7F-92A7-47B0-898C-02B33F2BC740}" xr6:coauthVersionLast="34" xr6:coauthVersionMax="34" xr10:uidLastSave="{00000000-0000-0000-0000-000000000000}"/>
  <bookViews>
    <workbookView xWindow="0" yWindow="0" windowWidth="22260" windowHeight="12645" activeTab="1" xr2:uid="{00000000-000D-0000-FFFF-FFFF00000000}"/>
  </bookViews>
  <sheets>
    <sheet name="Manual" sheetId="5" r:id="rId1"/>
    <sheet name="Lesson hold" sheetId="4" r:id="rId2"/>
    <sheet name="Data" sheetId="1" r:id="rId3"/>
    <sheet name="Glossary" sheetId="2" r:id="rId4"/>
    <sheet name="Lists" sheetId="3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4" i="4"/>
</calcChain>
</file>

<file path=xl/sharedStrings.xml><?xml version="1.0" encoding="utf-8"?>
<sst xmlns="http://schemas.openxmlformats.org/spreadsheetml/2006/main" count="45" uniqueCount="39">
  <si>
    <t>Date</t>
  </si>
  <si>
    <t>Time</t>
  </si>
  <si>
    <t>QQ</t>
  </si>
  <si>
    <t xml:space="preserve">Teacher </t>
  </si>
  <si>
    <t>CT</t>
  </si>
  <si>
    <t>Duration</t>
  </si>
  <si>
    <t>Joanna</t>
  </si>
  <si>
    <t>R</t>
  </si>
  <si>
    <t>Regular Class</t>
  </si>
  <si>
    <t>T</t>
  </si>
  <si>
    <t>Trial Lesson</t>
  </si>
  <si>
    <t>S</t>
  </si>
  <si>
    <t>Substitution</t>
  </si>
  <si>
    <t>I</t>
  </si>
  <si>
    <t>IELTS</t>
  </si>
  <si>
    <t>G</t>
  </si>
  <si>
    <t>Group Class</t>
  </si>
  <si>
    <t>RC</t>
  </si>
  <si>
    <t>Russian Class</t>
  </si>
  <si>
    <t>M</t>
  </si>
  <si>
    <t>Missed</t>
  </si>
  <si>
    <t>CTC</t>
  </si>
  <si>
    <t>Cancelled Trial Class</t>
  </si>
  <si>
    <t>C</t>
  </si>
  <si>
    <t>Cancelled Regular Classes</t>
  </si>
  <si>
    <t>OFF</t>
  </si>
  <si>
    <t>Rest Day</t>
  </si>
  <si>
    <t>HOL</t>
  </si>
  <si>
    <t>Holiday</t>
  </si>
  <si>
    <t>ID</t>
  </si>
  <si>
    <t>Symbol</t>
  </si>
  <si>
    <t>Transcript</t>
  </si>
  <si>
    <t>CLASS TRACKER</t>
  </si>
  <si>
    <t>Teacher:</t>
  </si>
  <si>
    <t>Date:</t>
  </si>
  <si>
    <t>Time:</t>
  </si>
  <si>
    <t>Duration:</t>
  </si>
  <si>
    <t>CT:</t>
  </si>
  <si>
    <t>QQ: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</si>
</sst>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h:mm;@"/>
    <numFmt numFmtId="167" formatCode="#,##0&quot; mins.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3" tint="-0.249977111117893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8" tint="-0.249977111117893"/>
      <name val="Calibri"/>
      <charset val="134"/>
      <scheme val="minor"/>
    </font>
    <font>
      <sz val="11"/>
      <color theme="9" tint="-0.249977111117893"/>
      <name val="Calibri"/>
      <charset val="134"/>
      <scheme val="minor"/>
    </font>
    <font>
      <sz val="11"/>
      <color theme="5"/>
      <name val="Calibri"/>
      <charset val="134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/>
    </xf>
    <xf numFmtId="16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0" xfId="0" applyFont="1"/>
    <xf numFmtId="16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16">
    <dxf>
      <numFmt numFmtId="167" formatCode="#,##0&quot; mins.&quot;"/>
      <alignment horizontal="center" vertical="bottom" textRotation="0" wrapText="0" indent="0" justifyLastLine="0" shrinkToFit="0" readingOrder="0"/>
    </dxf>
    <dxf>
      <numFmt numFmtId="167" formatCode="#,##0&quot; mins.&quot;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5" formatCode="h: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3" formatCode="h:mm\ AM/PM"/>
      <alignment horizontal="center" vertical="bottom" textRotation="0" wrapText="0" indent="0" justifyLastLine="0" shrinkToFit="0" readingOrder="0"/>
    </dxf>
    <dxf>
      <numFmt numFmtId="21" formatCode="dd/mmm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border outline="0">
        <top style="thick">
          <color theme="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847725</xdr:colOff>
          <xdr:row>10</xdr:row>
          <xdr:rowOff>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335C1F66-56B0-4128-8DE7-AD4AE6CB8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ru-RU" sz="1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Done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2AC4E6-A80C-4433-AADF-F44453D94F3E}" name="Таблица4" displayName="Таблица4" ref="A1:F2" totalsRowShown="0" dataDxfId="5">
  <autoFilter ref="A1:F2" xr:uid="{909A260F-1FD9-45E0-9EB3-1F6EE397EC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64573F8-D938-4A9E-8643-0712FF1FC70E}" name="Teacher " dataDxfId="11"/>
    <tableColumn id="2" xr3:uid="{F0C4B3FD-9936-4635-9A92-A42E12D2FB2E}" name="Date" dataDxfId="10"/>
    <tableColumn id="3" xr3:uid="{3BE3B87F-6061-4ABD-AA13-A85813349E80}" name="Time" dataDxfId="9"/>
    <tableColumn id="4" xr3:uid="{DD8737E4-E47D-4B92-84BD-07FD2FE57B55}" name="QQ" dataDxfId="8"/>
    <tableColumn id="5" xr3:uid="{5E95CA3B-FC5E-4435-856C-D4D335B31E28}" name="CT" dataDxfId="7"/>
    <tableColumn id="6" xr3:uid="{F445299A-796D-4004-8FC2-5E043CB7A18C}" name="Duration" dataDxfId="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8BD04F-566F-458F-BB59-75C7AB401B83}" name="Class_type" displayName="Class_type" ref="A1:C12" totalsRowShown="0" headerRowDxfId="12" tableBorderDxfId="15">
  <autoFilter ref="A1:C12" xr:uid="{16670F66-C55A-44CC-B139-DA84B7CD7990}">
    <filterColumn colId="0" hiddenButton="1"/>
    <filterColumn colId="1" hiddenButton="1"/>
    <filterColumn colId="2" hiddenButton="1"/>
  </autoFilter>
  <tableColumns count="3">
    <tableColumn id="1" xr3:uid="{454D0C61-30EA-4C77-A37F-2D323FECA83B}" name="ID" dataDxfId="14"/>
    <tableColumn id="2" xr3:uid="{D3B3984C-5662-423B-A076-4DEB6898D7A5}" name="Symbol" dataDxfId="13"/>
    <tableColumn id="3" xr3:uid="{6EE420D3-756D-402F-9486-CA3EAA201E6E}" name="Transcript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F8F340-5CCD-473E-85CD-38F96BF3D9DE}" name="List_Duration" displayName="List_Duration" ref="A1:A4" totalsRowShown="0" dataDxfId="0">
  <autoFilter ref="A1:A4" xr:uid="{C4812E0B-BA9D-403E-AF5C-3F2DCE454CE3}">
    <filterColumn colId="0" hiddenButton="1"/>
  </autoFilter>
  <tableColumns count="1">
    <tableColumn id="1" xr3:uid="{0BFC330A-10EC-4CC3-94E8-F620084D7291}" name="Duration" dataDxfId="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DB8982-99E3-4203-B43D-9F39B51B805A}" name="List_Time" displayName="List_Time" ref="C1:C49" totalsRowShown="0" headerRowDxfId="3" dataDxfId="2">
  <autoFilter ref="C1:C49" xr:uid="{2A578734-DE06-4E17-B194-229E783745B7}">
    <filterColumn colId="0" hiddenButton="1"/>
  </autoFilter>
  <tableColumns count="1">
    <tableColumn id="1" xr3:uid="{081FE5CC-5B29-4237-AAE2-27050F86FF89}" name="Time" dataDxfId="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D0EBF-C123-44BA-9147-340830FE0695}">
  <sheetPr codeName="Лист1"/>
  <dimension ref="A1"/>
  <sheetViews>
    <sheetView workbookViewId="0">
      <selection activeCell="E14" sqref="E14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7EBE-BD2C-458F-8DE9-CD0003B184B9}">
  <sheetPr codeName="Лист2"/>
  <dimension ref="A1:D10"/>
  <sheetViews>
    <sheetView tabSelected="1" workbookViewId="0">
      <selection activeCell="G9" sqref="G9"/>
    </sheetView>
  </sheetViews>
  <sheetFormatPr defaultRowHeight="15"/>
  <cols>
    <col min="4" max="4" width="12.5703125" customWidth="1"/>
    <col min="5" max="5" width="12.85546875" customWidth="1"/>
  </cols>
  <sheetData>
    <row r="1" spans="1:4">
      <c r="A1" s="1" t="s">
        <v>32</v>
      </c>
    </row>
    <row r="2" spans="1:4">
      <c r="A2" s="1" t="s">
        <v>33</v>
      </c>
      <c r="B2" t="s">
        <v>6</v>
      </c>
    </row>
    <row r="4" spans="1:4">
      <c r="C4" s="14" t="s">
        <v>33</v>
      </c>
      <c r="D4" s="6" t="str">
        <f>B2</f>
        <v>Joanna</v>
      </c>
    </row>
    <row r="5" spans="1:4">
      <c r="C5" s="14" t="s">
        <v>34</v>
      </c>
      <c r="D5" s="12">
        <f ca="1">TODAY()</f>
        <v>43351</v>
      </c>
    </row>
    <row r="6" spans="1:4">
      <c r="C6" s="14" t="s">
        <v>35</v>
      </c>
      <c r="D6" s="15">
        <v>8.3333333333333301E-2</v>
      </c>
    </row>
    <row r="7" spans="1:4">
      <c r="C7" s="14" t="s">
        <v>38</v>
      </c>
      <c r="D7" s="16">
        <v>3726491238</v>
      </c>
    </row>
    <row r="8" spans="1:4">
      <c r="C8" s="14" t="s">
        <v>37</v>
      </c>
      <c r="D8" s="16" t="s">
        <v>17</v>
      </c>
    </row>
    <row r="9" spans="1:4">
      <c r="C9" s="14" t="s">
        <v>36</v>
      </c>
      <c r="D9" s="17">
        <v>50</v>
      </c>
    </row>
    <row r="10" spans="1:4" ht="19.5" customHeight="1"/>
  </sheetData>
  <dataValidations count="3">
    <dataValidation type="list" allowBlank="1" showInputMessage="1" showErrorMessage="1" sqref="D6" xr:uid="{4483F7C6-BF88-4F84-9BAE-2EDF723EF1D6}">
      <formula1>INDIRECT("Lists!List_Time")</formula1>
    </dataValidation>
    <dataValidation type="list" allowBlank="1" showInputMessage="1" showErrorMessage="1" sqref="D8" xr:uid="{201C212D-4D77-457C-A605-0DA2D4A053FD}">
      <formula1>INDIRECT("Glossary!Class_type[Symbol]")</formula1>
    </dataValidation>
    <dataValidation type="list" allowBlank="1" showInputMessage="1" showErrorMessage="1" sqref="D9" xr:uid="{0D8EE98E-CAE5-47EF-8112-0B49F4367C2D}">
      <formula1>INDIRECT("Lists!List_Duration")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Button 4">
              <controlPr defaultSize="0" print="0" autoFill="0" autoPict="0" macro="[0]!Done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847725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/>
  <dimension ref="A1:F2"/>
  <sheetViews>
    <sheetView workbookViewId="0">
      <selection activeCell="C16" sqref="C16"/>
    </sheetView>
  </sheetViews>
  <sheetFormatPr defaultRowHeight="15"/>
  <cols>
    <col min="1" max="1" width="10.5703125" customWidth="1"/>
    <col min="4" max="4" width="15.5703125" customWidth="1"/>
    <col min="6" max="6" width="10.85546875" customWidth="1"/>
  </cols>
  <sheetData>
    <row r="1" spans="1:6">
      <c r="A1" t="s">
        <v>3</v>
      </c>
      <c r="B1" t="s">
        <v>0</v>
      </c>
      <c r="C1" t="s">
        <v>1</v>
      </c>
      <c r="D1" t="s">
        <v>2</v>
      </c>
      <c r="E1" t="s">
        <v>4</v>
      </c>
      <c r="F1" t="s">
        <v>5</v>
      </c>
    </row>
    <row r="2" spans="1:6">
      <c r="A2" s="6" t="s">
        <v>6</v>
      </c>
      <c r="B2" s="8">
        <v>43314</v>
      </c>
      <c r="C2" s="9">
        <v>0.79166666666666663</v>
      </c>
      <c r="D2" s="10">
        <v>274823133</v>
      </c>
      <c r="E2" s="6" t="s">
        <v>21</v>
      </c>
      <c r="F2" s="6">
        <v>50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F00A-66DA-4142-B87B-0643E8F92070}">
  <sheetPr codeName="Лист4"/>
  <dimension ref="A1:C12"/>
  <sheetViews>
    <sheetView workbookViewId="0">
      <selection activeCell="I4" sqref="I4"/>
    </sheetView>
  </sheetViews>
  <sheetFormatPr defaultRowHeight="15"/>
  <cols>
    <col min="1" max="1" width="5" customWidth="1"/>
    <col min="2" max="2" width="9.7109375" customWidth="1"/>
    <col min="3" max="3" width="24.140625" bestFit="1" customWidth="1"/>
  </cols>
  <sheetData>
    <row r="1" spans="1:3">
      <c r="A1" s="6" t="s">
        <v>29</v>
      </c>
      <c r="B1" s="6" t="s">
        <v>30</v>
      </c>
      <c r="C1" s="6" t="s">
        <v>31</v>
      </c>
    </row>
    <row r="2" spans="1:3">
      <c r="A2" s="1">
        <v>1</v>
      </c>
      <c r="B2" s="2" t="s">
        <v>7</v>
      </c>
      <c r="C2" t="s">
        <v>8</v>
      </c>
    </row>
    <row r="3" spans="1:3">
      <c r="A3" s="1">
        <v>2</v>
      </c>
      <c r="B3" s="3" t="s">
        <v>9</v>
      </c>
      <c r="C3" t="s">
        <v>10</v>
      </c>
    </row>
    <row r="4" spans="1:3">
      <c r="A4" s="1">
        <v>3</v>
      </c>
      <c r="B4" s="4" t="s">
        <v>11</v>
      </c>
      <c r="C4" t="s">
        <v>12</v>
      </c>
    </row>
    <row r="5" spans="1:3">
      <c r="A5" s="1">
        <v>4</v>
      </c>
      <c r="B5" s="4" t="s">
        <v>13</v>
      </c>
      <c r="C5" t="s">
        <v>14</v>
      </c>
    </row>
    <row r="6" spans="1:3">
      <c r="A6" s="1">
        <v>5</v>
      </c>
      <c r="B6" s="5" t="s">
        <v>15</v>
      </c>
      <c r="C6" t="s">
        <v>16</v>
      </c>
    </row>
    <row r="7" spans="1:3">
      <c r="A7" s="1">
        <v>6</v>
      </c>
      <c r="B7" s="6" t="s">
        <v>17</v>
      </c>
      <c r="C7" t="s">
        <v>18</v>
      </c>
    </row>
    <row r="8" spans="1:3">
      <c r="A8" s="1">
        <v>7</v>
      </c>
      <c r="B8" s="7" t="s">
        <v>19</v>
      </c>
      <c r="C8" t="s">
        <v>20</v>
      </c>
    </row>
    <row r="9" spans="1:3">
      <c r="A9" s="1">
        <v>8</v>
      </c>
      <c r="B9" s="6" t="s">
        <v>21</v>
      </c>
      <c r="C9" t="s">
        <v>22</v>
      </c>
    </row>
    <row r="10" spans="1:3">
      <c r="A10" s="1">
        <v>9</v>
      </c>
      <c r="B10" s="6" t="s">
        <v>23</v>
      </c>
      <c r="C10" t="s">
        <v>24</v>
      </c>
    </row>
    <row r="11" spans="1:3">
      <c r="A11" s="1">
        <v>10</v>
      </c>
      <c r="B11" s="6" t="s">
        <v>25</v>
      </c>
      <c r="C11" t="s">
        <v>26</v>
      </c>
    </row>
    <row r="12" spans="1:3">
      <c r="A12" s="1">
        <v>11</v>
      </c>
      <c r="B12" s="6" t="s">
        <v>27</v>
      </c>
      <c r="C12" t="s">
        <v>28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45A5-7CE3-4F66-93CF-D5219D7ECE92}">
  <sheetPr codeName="Лист5"/>
  <dimension ref="A1:C49"/>
  <sheetViews>
    <sheetView workbookViewId="0">
      <selection activeCell="D23" sqref="D23"/>
    </sheetView>
  </sheetViews>
  <sheetFormatPr defaultRowHeight="15"/>
  <cols>
    <col min="1" max="1" width="10.85546875" customWidth="1"/>
  </cols>
  <sheetData>
    <row r="1" spans="1:3">
      <c r="A1" t="s">
        <v>5</v>
      </c>
      <c r="C1" s="6" t="s">
        <v>1</v>
      </c>
    </row>
    <row r="2" spans="1:3">
      <c r="A2" s="13">
        <v>25</v>
      </c>
      <c r="C2" s="11">
        <v>0</v>
      </c>
    </row>
    <row r="3" spans="1:3">
      <c r="A3" s="13">
        <v>50</v>
      </c>
      <c r="C3" s="11">
        <v>2.0833333333333332E-2</v>
      </c>
    </row>
    <row r="4" spans="1:3">
      <c r="A4" s="13">
        <v>75</v>
      </c>
      <c r="C4" s="11">
        <v>4.1666666666666699E-2</v>
      </c>
    </row>
    <row r="5" spans="1:3">
      <c r="C5" s="11">
        <v>6.25E-2</v>
      </c>
    </row>
    <row r="6" spans="1:3">
      <c r="C6" s="11">
        <v>8.3333333333333301E-2</v>
      </c>
    </row>
    <row r="7" spans="1:3">
      <c r="C7" s="11">
        <v>0.104166666666667</v>
      </c>
    </row>
    <row r="8" spans="1:3">
      <c r="C8" s="11">
        <v>0.125</v>
      </c>
    </row>
    <row r="9" spans="1:3">
      <c r="C9" s="11">
        <v>0.14583333333333301</v>
      </c>
    </row>
    <row r="10" spans="1:3">
      <c r="C10" s="11">
        <v>0.16666666666666699</v>
      </c>
    </row>
    <row r="11" spans="1:3">
      <c r="C11" s="11">
        <v>0.1875</v>
      </c>
    </row>
    <row r="12" spans="1:3">
      <c r="C12" s="11">
        <v>0.20833333333333301</v>
      </c>
    </row>
    <row r="13" spans="1:3">
      <c r="C13" s="11">
        <v>0.22916666666666699</v>
      </c>
    </row>
    <row r="14" spans="1:3">
      <c r="C14" s="11">
        <v>0.25</v>
      </c>
    </row>
    <row r="15" spans="1:3">
      <c r="C15" s="11">
        <v>0.27083333333333298</v>
      </c>
    </row>
    <row r="16" spans="1:3">
      <c r="C16" s="11">
        <v>0.29166666666666702</v>
      </c>
    </row>
    <row r="17" spans="3:3">
      <c r="C17" s="11">
        <v>0.3125</v>
      </c>
    </row>
    <row r="18" spans="3:3">
      <c r="C18" s="11">
        <v>0.33333333333333298</v>
      </c>
    </row>
    <row r="19" spans="3:3">
      <c r="C19" s="11">
        <v>0.35416666666666702</v>
      </c>
    </row>
    <row r="20" spans="3:3">
      <c r="C20" s="11">
        <v>0.375</v>
      </c>
    </row>
    <row r="21" spans="3:3">
      <c r="C21" s="11">
        <v>0.39583333333333298</v>
      </c>
    </row>
    <row r="22" spans="3:3">
      <c r="C22" s="11">
        <v>0.41666666666666702</v>
      </c>
    </row>
    <row r="23" spans="3:3">
      <c r="C23" s="11">
        <v>0.4375</v>
      </c>
    </row>
    <row r="24" spans="3:3">
      <c r="C24" s="11">
        <v>0.45833333333333298</v>
      </c>
    </row>
    <row r="25" spans="3:3">
      <c r="C25" s="11">
        <v>0.47916666666666702</v>
      </c>
    </row>
    <row r="26" spans="3:3">
      <c r="C26" s="11">
        <v>0.5</v>
      </c>
    </row>
    <row r="27" spans="3:3">
      <c r="C27" s="11">
        <v>0.52083333333333304</v>
      </c>
    </row>
    <row r="28" spans="3:3">
      <c r="C28" s="11">
        <v>0.54166666666666696</v>
      </c>
    </row>
    <row r="29" spans="3:3">
      <c r="C29" s="11">
        <v>0.5625</v>
      </c>
    </row>
    <row r="30" spans="3:3">
      <c r="C30" s="11">
        <v>0.58333333333333304</v>
      </c>
    </row>
    <row r="31" spans="3:3">
      <c r="C31" s="11">
        <v>0.60416666666666696</v>
      </c>
    </row>
    <row r="32" spans="3:3">
      <c r="C32" s="11">
        <v>0.625</v>
      </c>
    </row>
    <row r="33" spans="3:3">
      <c r="C33" s="11">
        <v>0.64583333333333304</v>
      </c>
    </row>
    <row r="34" spans="3:3">
      <c r="C34" s="11">
        <v>0.66666666666666696</v>
      </c>
    </row>
    <row r="35" spans="3:3">
      <c r="C35" s="11">
        <v>0.6875</v>
      </c>
    </row>
    <row r="36" spans="3:3">
      <c r="C36" s="11">
        <v>0.70833333333333304</v>
      </c>
    </row>
    <row r="37" spans="3:3">
      <c r="C37" s="11">
        <v>0.72916666666666696</v>
      </c>
    </row>
    <row r="38" spans="3:3">
      <c r="C38" s="11">
        <v>0.75</v>
      </c>
    </row>
    <row r="39" spans="3:3">
      <c r="C39" s="11">
        <v>0.77083333333333304</v>
      </c>
    </row>
    <row r="40" spans="3:3">
      <c r="C40" s="11">
        <v>0.79166666666666696</v>
      </c>
    </row>
    <row r="41" spans="3:3">
      <c r="C41" s="11">
        <v>0.8125</v>
      </c>
    </row>
    <row r="42" spans="3:3">
      <c r="C42" s="11">
        <v>0.83333333333333304</v>
      </c>
    </row>
    <row r="43" spans="3:3">
      <c r="C43" s="11">
        <v>0.85416666666666696</v>
      </c>
    </row>
    <row r="44" spans="3:3">
      <c r="C44" s="11">
        <v>0.875</v>
      </c>
    </row>
    <row r="45" spans="3:3">
      <c r="C45" s="11">
        <v>0.89583333333333304</v>
      </c>
    </row>
    <row r="46" spans="3:3">
      <c r="C46" s="11">
        <v>0.91666666666666696</v>
      </c>
    </row>
    <row r="47" spans="3:3">
      <c r="C47" s="11">
        <v>0.9375</v>
      </c>
    </row>
    <row r="48" spans="3:3">
      <c r="C48" s="11">
        <v>0.95833333333333304</v>
      </c>
    </row>
    <row r="49" spans="3:3">
      <c r="C49" s="11">
        <v>0.97916666666666696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Manual</vt:lpstr>
      <vt:lpstr>Lesson hold</vt:lpstr>
      <vt:lpstr>Data</vt:lpstr>
      <vt:lpstr>Glossary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2018-09-08T09:01:05Z</dcterms:modified>
</cp:coreProperties>
</file>