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8800" windowHeight="12135"/>
  </bookViews>
  <sheets>
    <sheet name="Лист1" sheetId="1" r:id="rId1"/>
  </sheets>
  <calcPr calcId="152511" iterateDelta="1E-4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C5" i="1"/>
  <c r="B6" i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C4" i="1"/>
  <c r="B4" i="1"/>
  <c r="H3" i="1" a="1"/>
  <c r="H3" i="1" s="1"/>
  <c r="I3" i="1" a="1"/>
  <c r="I3" i="1" s="1"/>
  <c r="J3" i="1" a="1"/>
  <c r="J3" i="1" s="1"/>
  <c r="K3" i="1" a="1"/>
  <c r="K3" i="1" s="1"/>
  <c r="L3" i="1" a="1"/>
  <c r="L3" i="1" s="1"/>
  <c r="M3" i="1" a="1"/>
  <c r="M3" i="1" s="1"/>
  <c r="N3" i="1" a="1"/>
  <c r="N3" i="1" s="1"/>
  <c r="O3" i="1" a="1"/>
  <c r="O3" i="1" s="1"/>
  <c r="P3" i="1" a="1"/>
  <c r="P3" i="1" s="1"/>
  <c r="Q3" i="1" a="1"/>
  <c r="Q3" i="1" s="1"/>
  <c r="R3" i="1" a="1"/>
  <c r="R3" i="1" s="1"/>
  <c r="G3" i="1" a="1"/>
  <c r="G3" i="1" s="1"/>
  <c r="D4" i="1"/>
  <c r="D6" i="1"/>
  <c r="D8" i="1" l="1"/>
  <c r="D14" i="1"/>
  <c r="D12" i="1"/>
  <c r="D10" i="1"/>
  <c r="D13" i="1"/>
  <c r="D11" i="1"/>
  <c r="D9" i="1"/>
  <c r="D7" i="1"/>
  <c r="D5" i="1"/>
  <c r="E11" i="1" l="1"/>
  <c r="E6" i="1"/>
  <c r="E10" i="1"/>
  <c r="E4" i="1"/>
  <c r="E9" i="1"/>
  <c r="E7" i="1"/>
  <c r="E13" i="1"/>
  <c r="E8" i="1"/>
  <c r="E5" i="1"/>
  <c r="E12" i="1"/>
  <c r="E14" i="1"/>
</calcChain>
</file>

<file path=xl/sharedStrings.xml><?xml version="1.0" encoding="utf-8"?>
<sst xmlns="http://schemas.openxmlformats.org/spreadsheetml/2006/main" count="11" uniqueCount="11">
  <si>
    <t>№ команды</t>
  </si>
  <si>
    <r>
      <rPr>
        <sz val="16"/>
        <color theme="1"/>
        <rFont val="Calibri"/>
        <family val="2"/>
        <charset val="204"/>
        <scheme val="minor"/>
      </rPr>
      <t>Целостность, креативность и соответствие тренду</t>
    </r>
    <r>
      <rPr>
        <sz val="11"/>
        <color theme="1"/>
        <rFont val="Calibri"/>
        <family val="2"/>
        <charset val="204"/>
        <scheme val="minor"/>
      </rPr>
      <t xml:space="preserve">                            </t>
    </r>
  </si>
  <si>
    <t>Техника выполнения стрижки, окраски, укладки</t>
  </si>
  <si>
    <t>Итого, баллов</t>
  </si>
  <si>
    <t>Итоговое место</t>
  </si>
  <si>
    <t>Судья 1</t>
  </si>
  <si>
    <t>Судья 2</t>
  </si>
  <si>
    <t>Судья 3</t>
  </si>
  <si>
    <t>Судья 4</t>
  </si>
  <si>
    <t>Судья 5</t>
  </si>
  <si>
    <t>Судья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</si>
</sst>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;;;"/>
  </numFmts>
  <fonts count="2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NumberForma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/>
    </xf>
    <xf numFmtId="0" fontId="1" fillId="0" borderId="2" xfId="0" applyNumberFormat="1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4"/>
  <sheetViews>
    <sheetView tabSelected="1" workbookViewId="0">
      <selection activeCell="G7" sqref="G7:G8"/>
    </sheetView>
  </sheetViews>
  <sheetFormatPr defaultRowHeight="15" x14ac:dyDescent="0.25"/>
  <cols>
    <col min="1" max="1" width="11.5703125" customWidth="1"/>
    <col min="2" max="2" width="37.28515625" customWidth="1"/>
    <col min="3" max="3" width="36.28515625" customWidth="1"/>
    <col min="4" max="4" width="11.28515625" customWidth="1"/>
    <col min="5" max="5" width="15" customWidth="1"/>
  </cols>
  <sheetData>
    <row r="2" spans="1:18" ht="38.25" customHeight="1" x14ac:dyDescent="0.25">
      <c r="A2" s="7" t="s">
        <v>0</v>
      </c>
      <c r="B2" s="3" t="s">
        <v>1</v>
      </c>
      <c r="C2" s="5" t="s">
        <v>2</v>
      </c>
      <c r="D2" s="5" t="s">
        <v>3</v>
      </c>
      <c r="E2" s="5" t="s">
        <v>4</v>
      </c>
      <c r="G2" s="11" t="s">
        <v>5</v>
      </c>
      <c r="H2" s="11"/>
      <c r="I2" s="10" t="s">
        <v>6</v>
      </c>
      <c r="J2" s="9"/>
      <c r="K2" s="10" t="s">
        <v>7</v>
      </c>
      <c r="L2" s="9"/>
      <c r="M2" s="10" t="s">
        <v>8</v>
      </c>
      <c r="N2" s="9"/>
      <c r="O2" s="10" t="s">
        <v>9</v>
      </c>
      <c r="P2" s="9"/>
      <c r="Q2" s="10" t="s">
        <v>10</v>
      </c>
      <c r="R2" s="9"/>
    </row>
    <row r="3" spans="1:18" x14ac:dyDescent="0.25">
      <c r="A3" s="8"/>
      <c r="B3" s="4">
        <v>0.7</v>
      </c>
      <c r="C3" s="6">
        <v>0.3</v>
      </c>
      <c r="D3" s="1"/>
      <c r="E3" s="1"/>
      <c r="G3" s="13">
        <f t="array" ref="G3">-OR(COUNTIF(G4:G14,ROW(4:10))&gt;{3;3;3;2;2;1;1})</f>
        <v>-1</v>
      </c>
      <c r="H3" s="13">
        <f t="array" ref="H3">-OR(COUNTIF(H4:H14,ROW(4:10))&gt;{3;3;3;2;2;1;1})</f>
        <v>0</v>
      </c>
      <c r="I3" s="13">
        <f t="array" ref="I3">-OR(COUNTIF(I4:I14,ROW(4:10))&gt;{3;3;3;2;2;1;1})</f>
        <v>0</v>
      </c>
      <c r="J3" s="13">
        <f t="array" ref="J3">-OR(COUNTIF(J4:J14,ROW(4:10))&gt;{3;3;3;2;2;1;1})</f>
        <v>0</v>
      </c>
      <c r="K3" s="13">
        <f t="array" ref="K3">-OR(COUNTIF(K4:K14,ROW(4:10))&gt;{3;3;3;2;2;1;1})</f>
        <v>0</v>
      </c>
      <c r="L3" s="13">
        <f t="array" ref="L3">-OR(COUNTIF(L4:L14,ROW(4:10))&gt;{3;3;3;2;2;1;1})</f>
        <v>0</v>
      </c>
      <c r="M3" s="13">
        <f t="array" ref="M3">-OR(COUNTIF(M4:M14,ROW(4:10))&gt;{3;3;3;2;2;1;1})</f>
        <v>0</v>
      </c>
      <c r="N3" s="13">
        <f t="array" ref="N3">-OR(COUNTIF(N4:N14,ROW(4:10))&gt;{3;3;3;2;2;1;1})</f>
        <v>0</v>
      </c>
      <c r="O3" s="13">
        <f t="array" ref="O3">-OR(COUNTIF(O4:O14,ROW(4:10))&gt;{3;3;3;2;2;1;1})</f>
        <v>0</v>
      </c>
      <c r="P3" s="13">
        <f t="array" ref="P3">-OR(COUNTIF(P4:P14,ROW(4:10))&gt;{3;3;3;2;2;1;1})</f>
        <v>0</v>
      </c>
      <c r="Q3" s="13">
        <f t="array" ref="Q3">-OR(COUNTIF(Q4:Q14,ROW(4:10))&gt;{3;3;3;2;2;1;1})</f>
        <v>0</v>
      </c>
      <c r="R3" s="13">
        <f t="array" ref="R3">-OR(COUNTIF(R4:R14,ROW(4:10))&gt;{3;3;3;2;2;1;1})</f>
        <v>0</v>
      </c>
    </row>
    <row r="4" spans="1:18" x14ac:dyDescent="0.25">
      <c r="A4" s="2">
        <v>1</v>
      </c>
      <c r="B4" s="12">
        <f>(G4+I4+K4+M4+O4+Q4-MAX(G4,I4,K4,M4,O4,Q4)-MIN(G4,I4,K4,M4,O4,Q4))*B$3/4</f>
        <v>4.1999999999999993</v>
      </c>
      <c r="C4" s="12">
        <f>(H4+J4+L4+N4+P4+R4-MAX(H4,J4,L4,N4,P4,R4)-MIN(H4,J4,L4,N4,P4,R4))*C$3/4</f>
        <v>1.7999999999999998</v>
      </c>
      <c r="D4" s="12">
        <f>B4+C4</f>
        <v>5.9999999999999991</v>
      </c>
      <c r="E4" s="12">
        <f>RANK(D4,D$4:D$14,)</f>
        <v>3</v>
      </c>
      <c r="G4" s="12">
        <v>6</v>
      </c>
      <c r="H4" s="12">
        <v>6</v>
      </c>
      <c r="I4" s="12">
        <v>6</v>
      </c>
      <c r="J4" s="12">
        <v>6</v>
      </c>
      <c r="K4" s="12">
        <v>6</v>
      </c>
      <c r="L4" s="12">
        <v>6</v>
      </c>
      <c r="M4" s="12">
        <v>6</v>
      </c>
      <c r="N4" s="12">
        <v>6</v>
      </c>
      <c r="O4" s="12">
        <v>6</v>
      </c>
      <c r="P4" s="12">
        <v>6</v>
      </c>
      <c r="Q4" s="12">
        <v>6</v>
      </c>
      <c r="R4" s="12">
        <v>6</v>
      </c>
    </row>
    <row r="5" spans="1:18" x14ac:dyDescent="0.25">
      <c r="A5" s="1">
        <v>2</v>
      </c>
      <c r="B5" s="12">
        <f t="shared" ref="B5:B14" si="0">(G5+I5+K5+M5+O5+Q5-MAX(G5,I5,K5,M5,O5,Q5)-MIN(G5,I5,K5,M5,O5,Q5))*B$3/4</f>
        <v>4.1999999999999993</v>
      </c>
      <c r="C5" s="12">
        <f t="shared" ref="C5:C14" si="1">(H5+J5+L5+N5+P5+R5-MAX(H5,J5,L5,N5,P5,R5)-MIN(H5,J5,L5,N5,P5,R5))*C$3/4</f>
        <v>1.7999999999999998</v>
      </c>
      <c r="D5" s="12">
        <f t="shared" ref="D5:D14" si="2">B5+C5</f>
        <v>5.9999999999999991</v>
      </c>
      <c r="E5" s="12">
        <f t="shared" ref="E5:E14" si="3">RANK(D5,D$4:D$14,)</f>
        <v>3</v>
      </c>
      <c r="G5" s="12">
        <v>6</v>
      </c>
      <c r="H5" s="12">
        <v>10</v>
      </c>
      <c r="I5" s="12">
        <v>6</v>
      </c>
      <c r="J5" s="12">
        <v>6</v>
      </c>
      <c r="K5" s="12">
        <v>6</v>
      </c>
      <c r="L5" s="12">
        <v>6</v>
      </c>
      <c r="M5" s="12">
        <v>6</v>
      </c>
      <c r="N5" s="12">
        <v>6</v>
      </c>
      <c r="O5" s="12">
        <v>6</v>
      </c>
      <c r="P5" s="12">
        <v>6</v>
      </c>
      <c r="Q5" s="12">
        <v>6</v>
      </c>
      <c r="R5" s="12">
        <v>6</v>
      </c>
    </row>
    <row r="6" spans="1:18" x14ac:dyDescent="0.25">
      <c r="A6" s="1">
        <v>3</v>
      </c>
      <c r="B6" s="12">
        <f t="shared" si="0"/>
        <v>4.1999999999999993</v>
      </c>
      <c r="C6" s="12">
        <f t="shared" si="1"/>
        <v>1.7999999999999998</v>
      </c>
      <c r="D6" s="12">
        <f t="shared" si="2"/>
        <v>5.9999999999999991</v>
      </c>
      <c r="E6" s="12">
        <f t="shared" si="3"/>
        <v>3</v>
      </c>
      <c r="G6" s="12">
        <v>6</v>
      </c>
      <c r="H6" s="12">
        <v>9</v>
      </c>
      <c r="I6" s="12">
        <v>6</v>
      </c>
      <c r="J6" s="12">
        <v>6</v>
      </c>
      <c r="K6" s="12">
        <v>6</v>
      </c>
      <c r="L6" s="12">
        <v>6</v>
      </c>
      <c r="M6" s="12">
        <v>6</v>
      </c>
      <c r="N6" s="12">
        <v>6</v>
      </c>
      <c r="O6" s="12">
        <v>6</v>
      </c>
      <c r="P6" s="12">
        <v>6</v>
      </c>
      <c r="Q6" s="12">
        <v>6</v>
      </c>
      <c r="R6" s="12">
        <v>6</v>
      </c>
    </row>
    <row r="7" spans="1:18" x14ac:dyDescent="0.25">
      <c r="A7" s="2">
        <v>4</v>
      </c>
      <c r="B7" s="12">
        <f t="shared" si="0"/>
        <v>3.5</v>
      </c>
      <c r="C7" s="12">
        <f t="shared" si="1"/>
        <v>1.5</v>
      </c>
      <c r="D7" s="12">
        <f t="shared" si="2"/>
        <v>5</v>
      </c>
      <c r="E7" s="12">
        <f t="shared" si="3"/>
        <v>6</v>
      </c>
      <c r="G7" s="12">
        <v>9</v>
      </c>
      <c r="H7" s="12">
        <v>5</v>
      </c>
      <c r="I7" s="12">
        <v>5</v>
      </c>
      <c r="J7" s="12">
        <v>5</v>
      </c>
      <c r="K7" s="12">
        <v>5</v>
      </c>
      <c r="L7" s="12">
        <v>5</v>
      </c>
      <c r="M7" s="12">
        <v>5</v>
      </c>
      <c r="N7" s="12">
        <v>5</v>
      </c>
      <c r="O7" s="12">
        <v>5</v>
      </c>
      <c r="P7" s="12">
        <v>5</v>
      </c>
      <c r="Q7" s="12">
        <v>5</v>
      </c>
      <c r="R7" s="12">
        <v>5</v>
      </c>
    </row>
    <row r="8" spans="1:18" x14ac:dyDescent="0.25">
      <c r="A8" s="1">
        <v>5</v>
      </c>
      <c r="B8" s="12">
        <f t="shared" si="0"/>
        <v>5.9499999999999993</v>
      </c>
      <c r="C8" s="12">
        <f t="shared" si="1"/>
        <v>1.7999999999999998</v>
      </c>
      <c r="D8" s="12">
        <f t="shared" si="2"/>
        <v>7.7499999999999991</v>
      </c>
      <c r="E8" s="12">
        <f t="shared" si="3"/>
        <v>2</v>
      </c>
      <c r="G8" s="12">
        <v>9</v>
      </c>
      <c r="H8" s="12">
        <v>8</v>
      </c>
      <c r="I8" s="12">
        <v>9</v>
      </c>
      <c r="J8" s="12">
        <v>4</v>
      </c>
      <c r="K8" s="12">
        <v>10</v>
      </c>
      <c r="L8" s="12">
        <v>9</v>
      </c>
      <c r="M8" s="12">
        <v>9</v>
      </c>
      <c r="N8" s="12">
        <v>9</v>
      </c>
      <c r="O8" s="12">
        <v>7</v>
      </c>
      <c r="P8" s="12">
        <v>3</v>
      </c>
      <c r="Q8" s="12">
        <v>3</v>
      </c>
      <c r="R8" s="12">
        <v>2</v>
      </c>
    </row>
    <row r="9" spans="1:18" x14ac:dyDescent="0.25">
      <c r="A9" s="1">
        <v>6</v>
      </c>
      <c r="B9" s="12">
        <f t="shared" si="0"/>
        <v>5.9499999999999993</v>
      </c>
      <c r="C9" s="12">
        <f t="shared" si="1"/>
        <v>2.625</v>
      </c>
      <c r="D9" s="12">
        <f t="shared" si="2"/>
        <v>8.5749999999999993</v>
      </c>
      <c r="E9" s="12">
        <f t="shared" si="3"/>
        <v>1</v>
      </c>
      <c r="G9" s="12">
        <v>10</v>
      </c>
      <c r="H9" s="12">
        <v>8</v>
      </c>
      <c r="I9" s="12">
        <v>3</v>
      </c>
      <c r="J9" s="12">
        <v>9</v>
      </c>
      <c r="K9" s="12">
        <v>9</v>
      </c>
      <c r="L9" s="12">
        <v>10</v>
      </c>
      <c r="M9" s="12">
        <v>7</v>
      </c>
      <c r="N9" s="12">
        <v>2</v>
      </c>
      <c r="O9" s="12">
        <v>9</v>
      </c>
      <c r="P9" s="12">
        <v>9</v>
      </c>
      <c r="Q9" s="12">
        <v>9</v>
      </c>
      <c r="R9" s="12">
        <v>9</v>
      </c>
    </row>
    <row r="10" spans="1:18" x14ac:dyDescent="0.25">
      <c r="A10" s="2">
        <v>7</v>
      </c>
      <c r="B10" s="12">
        <f t="shared" si="0"/>
        <v>2.0999999999999996</v>
      </c>
      <c r="C10" s="12">
        <f t="shared" si="1"/>
        <v>0.89999999999999991</v>
      </c>
      <c r="D10" s="12">
        <f t="shared" si="2"/>
        <v>2.9999999999999996</v>
      </c>
      <c r="E10" s="12">
        <f t="shared" si="3"/>
        <v>7</v>
      </c>
      <c r="G10" s="12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</row>
    <row r="11" spans="1:18" x14ac:dyDescent="0.25">
      <c r="A11" s="1">
        <v>8</v>
      </c>
      <c r="B11" s="12">
        <f t="shared" si="0"/>
        <v>2.0999999999999996</v>
      </c>
      <c r="C11" s="12">
        <f t="shared" si="1"/>
        <v>0.89999999999999991</v>
      </c>
      <c r="D11" s="12">
        <f t="shared" si="2"/>
        <v>2.9999999999999996</v>
      </c>
      <c r="E11" s="12">
        <f t="shared" si="3"/>
        <v>7</v>
      </c>
      <c r="G11" s="12">
        <v>3</v>
      </c>
      <c r="H11" s="12">
        <v>3</v>
      </c>
      <c r="I11" s="12">
        <v>3</v>
      </c>
      <c r="J11" s="12">
        <v>3</v>
      </c>
      <c r="K11" s="12">
        <v>3</v>
      </c>
      <c r="L11" s="12">
        <v>3</v>
      </c>
      <c r="M11" s="12">
        <v>3</v>
      </c>
      <c r="N11" s="12">
        <v>3</v>
      </c>
      <c r="O11" s="12">
        <v>3</v>
      </c>
      <c r="P11" s="12">
        <v>3</v>
      </c>
      <c r="Q11" s="12">
        <v>3</v>
      </c>
      <c r="R11" s="12">
        <v>3</v>
      </c>
    </row>
    <row r="12" spans="1:18" x14ac:dyDescent="0.25">
      <c r="A12" s="1">
        <v>9</v>
      </c>
      <c r="B12" s="12">
        <f t="shared" si="0"/>
        <v>2.0999999999999996</v>
      </c>
      <c r="C12" s="12">
        <f t="shared" si="1"/>
        <v>0.89999999999999991</v>
      </c>
      <c r="D12" s="12">
        <f t="shared" si="2"/>
        <v>2.9999999999999996</v>
      </c>
      <c r="E12" s="12">
        <f t="shared" si="3"/>
        <v>7</v>
      </c>
      <c r="G12" s="12">
        <v>3</v>
      </c>
      <c r="H12" s="12">
        <v>3</v>
      </c>
      <c r="I12" s="12">
        <v>3</v>
      </c>
      <c r="J12" s="12">
        <v>3</v>
      </c>
      <c r="K12" s="12">
        <v>3</v>
      </c>
      <c r="L12" s="12">
        <v>3</v>
      </c>
      <c r="M12" s="12">
        <v>3</v>
      </c>
      <c r="N12" s="12">
        <v>3</v>
      </c>
      <c r="O12" s="12">
        <v>3</v>
      </c>
      <c r="P12" s="12">
        <v>3</v>
      </c>
      <c r="Q12" s="12">
        <v>3</v>
      </c>
      <c r="R12" s="12">
        <v>3</v>
      </c>
    </row>
    <row r="13" spans="1:18" x14ac:dyDescent="0.25">
      <c r="A13" s="2">
        <v>10</v>
      </c>
      <c r="B13" s="12">
        <f t="shared" si="0"/>
        <v>2.0999999999999996</v>
      </c>
      <c r="C13" s="12">
        <f t="shared" si="1"/>
        <v>0.89999999999999991</v>
      </c>
      <c r="D13" s="12">
        <f t="shared" si="2"/>
        <v>2.9999999999999996</v>
      </c>
      <c r="E13" s="12">
        <f t="shared" si="3"/>
        <v>7</v>
      </c>
      <c r="G13" s="12">
        <v>3</v>
      </c>
      <c r="H13" s="12">
        <v>3</v>
      </c>
      <c r="I13" s="12">
        <v>3</v>
      </c>
      <c r="J13" s="12">
        <v>3</v>
      </c>
      <c r="K13" s="12">
        <v>3</v>
      </c>
      <c r="L13" s="12">
        <v>3</v>
      </c>
      <c r="M13" s="12">
        <v>3</v>
      </c>
      <c r="N13" s="12">
        <v>3</v>
      </c>
      <c r="O13" s="12">
        <v>3</v>
      </c>
      <c r="P13" s="12">
        <v>3</v>
      </c>
      <c r="Q13" s="12">
        <v>3</v>
      </c>
      <c r="R13" s="12">
        <v>3</v>
      </c>
    </row>
    <row r="14" spans="1:18" x14ac:dyDescent="0.25">
      <c r="A14" s="1">
        <v>11</v>
      </c>
      <c r="B14" s="12">
        <f t="shared" si="0"/>
        <v>0</v>
      </c>
      <c r="C14" s="12">
        <f t="shared" si="1"/>
        <v>0</v>
      </c>
      <c r="D14" s="12">
        <f t="shared" si="2"/>
        <v>0</v>
      </c>
      <c r="E14" s="12">
        <f t="shared" si="3"/>
        <v>11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</row>
  </sheetData>
  <mergeCells count="7">
    <mergeCell ref="O2:P2"/>
    <mergeCell ref="Q2:R2"/>
    <mergeCell ref="A2:A3"/>
    <mergeCell ref="G2:H2"/>
    <mergeCell ref="I2:J2"/>
    <mergeCell ref="K2:L2"/>
    <mergeCell ref="M2:N2"/>
  </mergeCells>
  <conditionalFormatting sqref="G3:R3">
    <cfRule type="cellIs" dxfId="4" priority="2" operator="greaterThan">
      <formula>0</formula>
    </cfRule>
    <cfRule type="cellIs" dxfId="3" priority="1" operator="lessThan">
      <formula>0</formula>
    </cfRule>
  </conditionalFormatting>
  <pageMargins left="0.7" right="0.7" top="0.75" bottom="0.75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Белых Сергей Алексеевич</cp:lastModifiedBy>
  <dcterms:created xsi:type="dcterms:W3CDTF">2018-09-14T07:25:59Z</dcterms:created>
  <dcterms:modified xsi:type="dcterms:W3CDTF">2018-09-18T04:46:58Z</dcterms:modified>
</cp:coreProperties>
</file>