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stova\Desktop\"/>
    </mc:Choice>
  </mc:AlternateContent>
  <bookViews>
    <workbookView xWindow="0" yWindow="0" windowWidth="21600" windowHeight="9735"/>
  </bookViews>
  <sheets>
    <sheet name="вых ср,вскр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0" i="1" l="1"/>
  <c r="BB10" i="1"/>
  <c r="BC10" i="1" s="1"/>
  <c r="AB2" i="1"/>
  <c r="AJ3" i="1"/>
  <c r="BD3" i="1"/>
  <c r="AO7" i="1"/>
  <c r="AS7" i="1"/>
  <c r="AT7" i="1"/>
  <c r="AX7" i="1"/>
  <c r="BB7" i="1"/>
  <c r="BC7" i="1" s="1"/>
  <c r="BD7" i="1" s="1"/>
  <c r="AO10" i="1"/>
  <c r="BD10" i="1" l="1"/>
</calcChain>
</file>

<file path=xl/sharedStrings.xml><?xml version="1.0" encoding="utf-8"?>
<sst xmlns="http://schemas.openxmlformats.org/spreadsheetml/2006/main" count="46" uniqueCount="31">
  <si>
    <t>исправить</t>
  </si>
  <si>
    <t>№ недели</t>
  </si>
  <si>
    <t>Воскресенье</t>
  </si>
  <si>
    <t>Суббота</t>
  </si>
  <si>
    <t>Пятница</t>
  </si>
  <si>
    <t>Четверг</t>
  </si>
  <si>
    <t>Среда</t>
  </si>
  <si>
    <t>Вторник</t>
  </si>
  <si>
    <t>Понедельник</t>
  </si>
  <si>
    <t>Декабрь</t>
  </si>
  <si>
    <t>Ноябрь</t>
  </si>
  <si>
    <t>Октябрь</t>
  </si>
  <si>
    <t>Сентябрь</t>
  </si>
  <si>
    <t>Август</t>
  </si>
  <si>
    <t>Июль</t>
  </si>
  <si>
    <t>Рабочие</t>
  </si>
  <si>
    <t>Июнь</t>
  </si>
  <si>
    <t>Май</t>
  </si>
  <si>
    <t>Апрель</t>
  </si>
  <si>
    <t>Март</t>
  </si>
  <si>
    <t>Февраль</t>
  </si>
  <si>
    <t>Январь</t>
  </si>
  <si>
    <t>2-е полу­годие</t>
  </si>
  <si>
    <t>IV квартал</t>
  </si>
  <si>
    <t>III квартал</t>
  </si>
  <si>
    <t>1-е полу­годие</t>
  </si>
  <si>
    <t>II квартал</t>
  </si>
  <si>
    <t>I квартал</t>
  </si>
  <si>
    <t>часы в табеле / в день</t>
  </si>
  <si>
    <t>ПРОИЗВОДСТВЕННЫЙ КАЛЕНДАРЬ (вых - среда, воскресенье)</t>
  </si>
  <si>
    <t>Возможно ли сделать так, чтобы в графе АL и далее автоматически считались рабочие дни из блока "Январь"? В феврале, соответственно, за февраль и т.п. Рабочие дни - это выделенные обычным черным нежирным шрифтом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</si>
</sst>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B050"/>
      <name val="Arial Black"/>
      <family val="2"/>
      <charset val="204"/>
    </font>
    <font>
      <b/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sz val="8"/>
      <color rgb="FF00B050"/>
      <name val="Arial Black"/>
      <family val="2"/>
      <charset val="204"/>
    </font>
    <font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8"/>
      <color rgb="FFFF0000"/>
      <name val="Arial Black"/>
      <family val="2"/>
      <charset val="204"/>
    </font>
    <font>
      <b/>
      <sz val="8"/>
      <color rgb="FF00B050"/>
      <name val="Arial"/>
      <family val="2"/>
      <charset val="204"/>
    </font>
    <font>
      <sz val="7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8"/>
      <color rgb="FF00B0F0"/>
      <name val="Arial"/>
      <family val="2"/>
      <charset val="204"/>
    </font>
    <font>
      <sz val="7"/>
      <color rgb="FF00B050"/>
      <name val="Arial Black"/>
      <family val="2"/>
      <charset val="204"/>
    </font>
    <font>
      <b/>
      <sz val="14"/>
      <color theme="1"/>
      <name val="Arial"/>
      <family val="2"/>
      <charset val="204"/>
    </font>
    <font>
      <b/>
      <u/>
      <sz val="14"/>
      <color theme="1"/>
      <name val="Arial"/>
      <family val="2"/>
      <charset val="204"/>
    </font>
    <font>
      <b/>
      <u/>
      <sz val="12"/>
      <color theme="1"/>
      <name val="Arial"/>
      <family val="2"/>
      <charset val="204"/>
    </font>
    <font>
      <sz val="8"/>
      <color rgb="FF00B0F0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/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8" fillId="0" borderId="17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4" fontId="12" fillId="0" borderId="19" xfId="0" applyNumberFormat="1" applyFont="1" applyBorder="1" applyAlignment="1">
      <alignment horizontal="center" vertical="center" wrapText="1"/>
    </xf>
    <xf numFmtId="164" fontId="17" fillId="0" borderId="20" xfId="0" applyNumberFormat="1" applyFont="1" applyBorder="1" applyAlignment="1">
      <alignment horizontal="center" vertical="center" wrapText="1"/>
    </xf>
    <xf numFmtId="164" fontId="16" fillId="0" borderId="21" xfId="0" applyNumberFormat="1" applyFont="1" applyBorder="1" applyAlignment="1">
      <alignment horizontal="center" vertical="center" wrapText="1"/>
    </xf>
    <xf numFmtId="164" fontId="16" fillId="0" borderId="22" xfId="0" applyNumberFormat="1" applyFont="1" applyBorder="1" applyAlignment="1">
      <alignment horizontal="center" vertical="center" wrapText="1"/>
    </xf>
    <xf numFmtId="164" fontId="16" fillId="0" borderId="23" xfId="0" applyNumberFormat="1" applyFont="1" applyBorder="1" applyAlignment="1">
      <alignment horizontal="center" vertical="center" wrapText="1"/>
    </xf>
    <xf numFmtId="164" fontId="17" fillId="0" borderId="19" xfId="0" applyNumberFormat="1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164" fontId="16" fillId="0" borderId="20" xfId="0" applyNumberFormat="1" applyFont="1" applyBorder="1" applyAlignment="1">
      <alignment horizontal="center" vertical="center" wrapText="1"/>
    </xf>
    <xf numFmtId="164" fontId="16" fillId="0" borderId="19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164" fontId="17" fillId="0" borderId="26" xfId="0" applyNumberFormat="1" applyFont="1" applyBorder="1" applyAlignment="1">
      <alignment horizontal="center" vertical="center" wrapText="1"/>
    </xf>
    <xf numFmtId="164" fontId="16" fillId="0" borderId="27" xfId="0" applyNumberFormat="1" applyFont="1" applyBorder="1" applyAlignment="1">
      <alignment horizontal="center" vertical="center" wrapText="1"/>
    </xf>
    <xf numFmtId="164" fontId="16" fillId="0" borderId="28" xfId="0" applyNumberFormat="1" applyFont="1" applyBorder="1" applyAlignment="1">
      <alignment horizontal="center" vertical="center" wrapText="1"/>
    </xf>
    <xf numFmtId="164" fontId="16" fillId="0" borderId="29" xfId="0" applyNumberFormat="1" applyFont="1" applyBorder="1" applyAlignment="1">
      <alignment horizontal="center" vertical="center" wrapText="1"/>
    </xf>
    <xf numFmtId="164" fontId="17" fillId="0" borderId="25" xfId="0" applyNumberFormat="1" applyFont="1" applyBorder="1" applyAlignment="1">
      <alignment horizontal="center" vertical="center" wrapText="1"/>
    </xf>
    <xf numFmtId="164" fontId="12" fillId="0" borderId="26" xfId="0" applyNumberFormat="1" applyFont="1" applyBorder="1" applyAlignment="1">
      <alignment horizontal="center" vertical="center" wrapText="1"/>
    </xf>
    <xf numFmtId="164" fontId="16" fillId="0" borderId="26" xfId="0" applyNumberFormat="1" applyFont="1" applyBorder="1" applyAlignment="1">
      <alignment horizontal="center" vertical="center" wrapText="1"/>
    </xf>
    <xf numFmtId="164" fontId="16" fillId="0" borderId="25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right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8" fillId="0" borderId="6" xfId="0" applyFont="1" applyBorder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164" fontId="12" fillId="0" borderId="31" xfId="0" applyNumberFormat="1" applyFont="1" applyBorder="1" applyAlignment="1">
      <alignment horizontal="center" vertical="center" wrapText="1"/>
    </xf>
    <xf numFmtId="164" fontId="17" fillId="0" borderId="32" xfId="0" applyNumberFormat="1" applyFont="1" applyBorder="1" applyAlignment="1">
      <alignment horizontal="center" vertical="center" wrapText="1"/>
    </xf>
    <xf numFmtId="164" fontId="16" fillId="0" borderId="33" xfId="0" applyNumberFormat="1" applyFont="1" applyBorder="1" applyAlignment="1">
      <alignment horizontal="center" vertical="center" wrapText="1"/>
    </xf>
    <xf numFmtId="164" fontId="16" fillId="0" borderId="34" xfId="0" applyNumberFormat="1" applyFont="1" applyBorder="1" applyAlignment="1">
      <alignment horizontal="center" vertical="center" wrapText="1"/>
    </xf>
    <xf numFmtId="164" fontId="16" fillId="0" borderId="35" xfId="0" applyNumberFormat="1" applyFont="1" applyBorder="1" applyAlignment="1">
      <alignment horizontal="center" vertical="center" wrapText="1"/>
    </xf>
    <xf numFmtId="164" fontId="17" fillId="0" borderId="31" xfId="0" applyNumberFormat="1" applyFont="1" applyBorder="1" applyAlignment="1">
      <alignment horizontal="center" vertical="center" wrapText="1"/>
    </xf>
    <xf numFmtId="164" fontId="12" fillId="0" borderId="32" xfId="0" applyNumberFormat="1" applyFont="1" applyBorder="1" applyAlignment="1">
      <alignment horizontal="center" vertical="center" wrapText="1"/>
    </xf>
    <xf numFmtId="164" fontId="16" fillId="0" borderId="32" xfId="0" applyNumberFormat="1" applyFont="1" applyBorder="1" applyAlignment="1">
      <alignment horizontal="center" vertical="center" wrapText="1"/>
    </xf>
    <xf numFmtId="164" fontId="16" fillId="0" borderId="31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6" fillId="0" borderId="23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 vertical="center" wrapText="1"/>
    </xf>
    <xf numFmtId="0" fontId="16" fillId="0" borderId="29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0" fillId="0" borderId="48" xfId="0" applyBorder="1"/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42" xfId="0" applyBorder="1"/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0" fillId="0" borderId="0" xfId="0" applyBorder="1"/>
    <xf numFmtId="0" fontId="0" fillId="0" borderId="55" xfId="0" applyBorder="1"/>
    <xf numFmtId="0" fontId="0" fillId="0" borderId="56" xfId="0" applyBorder="1"/>
    <xf numFmtId="0" fontId="23" fillId="2" borderId="4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9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FF0000"/>
      </font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6;&#1080;&#1079;&#1074;%20&#1082;&#1072;&#108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х субб,воскр"/>
      <sheetName val="вых воскр,пон"/>
      <sheetName val="вых пон,вт"/>
      <sheetName val="вых вт,ср"/>
      <sheetName val="вых ср,чт"/>
      <sheetName val="вых чт,пт"/>
      <sheetName val="вых пт,сб"/>
      <sheetName val="вых ср,субб"/>
      <sheetName val="вых четв,вскр"/>
      <sheetName val="Лицевая"/>
      <sheetName val="артюкова"/>
    </sheetNames>
    <sheetDataSet>
      <sheetData sheetId="0">
        <row r="3">
          <cell r="AK3" t="str">
            <v>2019 год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Z2" t="str">
            <v>НА 2019 ГОД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"/>
  <sheetViews>
    <sheetView tabSelected="1" topLeftCell="B1" workbookViewId="0">
      <selection activeCell="AV24" sqref="AV24"/>
    </sheetView>
  </sheetViews>
  <sheetFormatPr defaultRowHeight="15" x14ac:dyDescent="0.25"/>
  <cols>
    <col min="1" max="1" width="1" customWidth="1"/>
    <col min="2" max="2" width="11.5703125" customWidth="1"/>
    <col min="3" max="3" width="2.140625" customWidth="1"/>
    <col min="4" max="6" width="2.7109375" customWidth="1"/>
    <col min="7" max="7" width="3" customWidth="1"/>
    <col min="8" max="8" width="1.85546875" customWidth="1"/>
    <col min="9" max="11" width="2.85546875" customWidth="1"/>
    <col min="12" max="12" width="3.28515625" customWidth="1"/>
    <col min="13" max="13" width="1.7109375" customWidth="1"/>
    <col min="14" max="18" width="2.85546875" customWidth="1"/>
    <col min="19" max="19" width="1.85546875" customWidth="1"/>
    <col min="20" max="22" width="2.7109375" customWidth="1"/>
    <col min="23" max="23" width="2.85546875" customWidth="1"/>
    <col min="24" max="24" width="2.140625" customWidth="1"/>
    <col min="25" max="28" width="3" customWidth="1"/>
    <col min="29" max="29" width="2" customWidth="1"/>
    <col min="30" max="33" width="2.85546875" customWidth="1"/>
    <col min="34" max="34" width="2.7109375" customWidth="1"/>
    <col min="35" max="35" width="1.140625" customWidth="1"/>
    <col min="36" max="36" width="7" customWidth="1"/>
    <col min="37" max="37" width="3.5703125" style="1" customWidth="1"/>
    <col min="38" max="40" width="4.28515625" customWidth="1"/>
    <col min="41" max="41" width="4.7109375" customWidth="1"/>
    <col min="42" max="44" width="4.28515625" customWidth="1"/>
    <col min="45" max="45" width="4.5703125" customWidth="1"/>
    <col min="46" max="49" width="4.28515625" customWidth="1"/>
    <col min="50" max="50" width="4.5703125" customWidth="1"/>
    <col min="51" max="53" width="4.28515625" customWidth="1"/>
    <col min="54" max="54" width="4.5703125" customWidth="1"/>
    <col min="55" max="55" width="5" customWidth="1"/>
    <col min="56" max="56" width="5.5703125" customWidth="1"/>
    <col min="57" max="57" width="3.7109375" customWidth="1"/>
  </cols>
  <sheetData>
    <row r="1" spans="1:56" ht="9.75" customHeight="1" x14ac:dyDescent="0.25">
      <c r="A1" s="178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1"/>
      <c r="AJ1" s="190"/>
      <c r="AK1" s="190"/>
      <c r="AL1" s="190"/>
      <c r="AO1" s="1"/>
    </row>
    <row r="2" spans="1:56" ht="18.75" thickBot="1" x14ac:dyDescent="0.3">
      <c r="A2" s="178"/>
      <c r="B2" s="189" t="s">
        <v>29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7"/>
      <c r="AA2" s="187"/>
      <c r="AB2" s="186" t="str">
        <f>'[1]вых пт,сб'!Z2</f>
        <v>НА 2019 ГОД</v>
      </c>
      <c r="AC2" s="186"/>
      <c r="AD2" s="186"/>
      <c r="AE2" s="186"/>
      <c r="AF2" s="186"/>
      <c r="AG2" s="186"/>
      <c r="AH2" s="186"/>
    </row>
    <row r="3" spans="1:56" ht="16.5" customHeight="1" thickBot="1" x14ac:dyDescent="0.3">
      <c r="A3" s="178"/>
      <c r="AJ3" s="185" t="str">
        <f>'[1]вых субб,воскр'!AK3:AK4</f>
        <v>2019 год</v>
      </c>
      <c r="AK3" s="182" t="s">
        <v>28</v>
      </c>
      <c r="AL3" s="184" t="s">
        <v>21</v>
      </c>
      <c r="AM3" s="182" t="s">
        <v>20</v>
      </c>
      <c r="AN3" s="181" t="s">
        <v>19</v>
      </c>
      <c r="AO3" s="180" t="s">
        <v>27</v>
      </c>
      <c r="AP3" s="183" t="s">
        <v>18</v>
      </c>
      <c r="AQ3" s="182" t="s">
        <v>17</v>
      </c>
      <c r="AR3" s="181" t="s">
        <v>16</v>
      </c>
      <c r="AS3" s="180" t="s">
        <v>26</v>
      </c>
      <c r="AT3" s="180" t="s">
        <v>25</v>
      </c>
      <c r="AU3" s="183" t="s">
        <v>14</v>
      </c>
      <c r="AV3" s="182" t="s">
        <v>13</v>
      </c>
      <c r="AW3" s="181" t="s">
        <v>12</v>
      </c>
      <c r="AX3" s="180" t="s">
        <v>24</v>
      </c>
      <c r="AY3" s="183" t="s">
        <v>11</v>
      </c>
      <c r="AZ3" s="182" t="s">
        <v>10</v>
      </c>
      <c r="BA3" s="181" t="s">
        <v>9</v>
      </c>
      <c r="BB3" s="180" t="s">
        <v>23</v>
      </c>
      <c r="BC3" s="180" t="s">
        <v>22</v>
      </c>
      <c r="BD3" s="179" t="str">
        <f>AJ3</f>
        <v>2019 год</v>
      </c>
    </row>
    <row r="4" spans="1:56" ht="12.75" customHeight="1" thickBot="1" x14ac:dyDescent="0.3">
      <c r="A4" s="178"/>
      <c r="B4" s="101"/>
      <c r="C4" s="100" t="s">
        <v>21</v>
      </c>
      <c r="D4" s="99"/>
      <c r="E4" s="99"/>
      <c r="F4" s="99"/>
      <c r="G4" s="98"/>
      <c r="H4" s="100"/>
      <c r="I4" s="99"/>
      <c r="J4" s="99"/>
      <c r="K4" s="99"/>
      <c r="L4" s="99"/>
      <c r="M4" s="100"/>
      <c r="N4" s="99"/>
      <c r="O4" s="99"/>
      <c r="P4" s="99"/>
      <c r="Q4" s="99"/>
      <c r="R4" s="99"/>
      <c r="S4" s="100"/>
      <c r="T4" s="99"/>
      <c r="U4" s="99"/>
      <c r="V4" s="99"/>
      <c r="W4" s="98"/>
      <c r="X4" s="99"/>
      <c r="Y4" s="99"/>
      <c r="Z4" s="99"/>
      <c r="AA4" s="99"/>
      <c r="AB4" s="98"/>
      <c r="AC4" s="100"/>
      <c r="AD4" s="99"/>
      <c r="AE4" s="99"/>
      <c r="AF4" s="99"/>
      <c r="AG4" s="99"/>
      <c r="AH4" s="98"/>
      <c r="AJ4" s="177"/>
      <c r="AK4" s="140"/>
      <c r="AL4" s="176"/>
      <c r="AM4" s="127"/>
      <c r="AN4" s="174"/>
      <c r="AO4" s="173"/>
      <c r="AP4" s="175"/>
      <c r="AQ4" s="127"/>
      <c r="AR4" s="174"/>
      <c r="AS4" s="173"/>
      <c r="AT4" s="173"/>
      <c r="AU4" s="175"/>
      <c r="AV4" s="127"/>
      <c r="AW4" s="174"/>
      <c r="AX4" s="173"/>
      <c r="AY4" s="175"/>
      <c r="AZ4" s="127"/>
      <c r="BA4" s="174"/>
      <c r="BB4" s="173"/>
      <c r="BC4" s="173"/>
      <c r="BD4" s="172"/>
    </row>
    <row r="5" spans="1:56" ht="12.75" customHeight="1" thickBot="1" x14ac:dyDescent="0.3">
      <c r="A5" s="167"/>
      <c r="B5" s="171" t="s">
        <v>8</v>
      </c>
      <c r="C5" s="170"/>
      <c r="D5" s="86">
        <v>7</v>
      </c>
      <c r="E5" s="84">
        <v>14</v>
      </c>
      <c r="F5" s="84">
        <v>21</v>
      </c>
      <c r="G5" s="83">
        <v>28</v>
      </c>
      <c r="H5" s="85"/>
      <c r="I5" s="84"/>
      <c r="J5" s="84"/>
      <c r="K5" s="84"/>
      <c r="L5" s="83"/>
      <c r="M5" s="85"/>
      <c r="N5" s="84"/>
      <c r="O5" s="84"/>
      <c r="P5" s="84"/>
      <c r="Q5" s="84"/>
      <c r="R5" s="84"/>
      <c r="S5" s="65"/>
      <c r="T5" s="64"/>
      <c r="U5" s="64"/>
      <c r="V5" s="64"/>
      <c r="W5" s="64"/>
      <c r="X5" s="170"/>
      <c r="Y5" s="64"/>
      <c r="Z5" s="64"/>
      <c r="AA5" s="84"/>
      <c r="AB5" s="83"/>
      <c r="AC5" s="85"/>
      <c r="AD5" s="84"/>
      <c r="AE5" s="84"/>
      <c r="AF5" s="84"/>
      <c r="AG5" s="84"/>
      <c r="AH5" s="83"/>
      <c r="AJ5" s="154"/>
      <c r="AK5" s="140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8"/>
    </row>
    <row r="6" spans="1:56" ht="12.75" customHeight="1" x14ac:dyDescent="0.25">
      <c r="A6" s="167"/>
      <c r="B6" s="143" t="s">
        <v>7</v>
      </c>
      <c r="C6" s="122">
        <v>1</v>
      </c>
      <c r="D6" s="121">
        <v>8</v>
      </c>
      <c r="E6" s="64">
        <v>15</v>
      </c>
      <c r="F6" s="64">
        <v>22</v>
      </c>
      <c r="G6" s="63">
        <v>29</v>
      </c>
      <c r="H6" s="65"/>
      <c r="I6" s="64"/>
      <c r="J6" s="64"/>
      <c r="K6" s="64"/>
      <c r="L6" s="63"/>
      <c r="M6" s="65"/>
      <c r="N6" s="64"/>
      <c r="O6" s="64"/>
      <c r="P6" s="64"/>
      <c r="Q6" s="64"/>
      <c r="R6" s="64"/>
      <c r="S6" s="65"/>
      <c r="T6" s="64"/>
      <c r="U6" s="64"/>
      <c r="V6" s="64"/>
      <c r="W6" s="129"/>
      <c r="X6" s="122"/>
      <c r="Y6" s="64"/>
      <c r="Z6" s="64"/>
      <c r="AA6" s="64"/>
      <c r="AB6" s="63"/>
      <c r="AC6" s="65"/>
      <c r="AD6" s="64"/>
      <c r="AE6" s="129"/>
      <c r="AF6" s="64"/>
      <c r="AG6" s="64"/>
      <c r="AH6" s="63"/>
      <c r="AJ6" s="154"/>
      <c r="AK6" s="140"/>
      <c r="AL6" s="162"/>
      <c r="AM6" s="161"/>
      <c r="AN6" s="165"/>
      <c r="AO6" s="164"/>
      <c r="AP6" s="166"/>
      <c r="AQ6" s="161"/>
      <c r="AR6" s="165"/>
      <c r="AS6" s="164"/>
      <c r="AT6" s="163"/>
      <c r="AU6" s="162"/>
      <c r="AV6" s="161"/>
      <c r="AW6" s="160"/>
      <c r="AX6" s="159"/>
      <c r="AY6" s="162"/>
      <c r="AZ6" s="161"/>
      <c r="BA6" s="160"/>
      <c r="BB6" s="159"/>
      <c r="BC6" s="158"/>
      <c r="BD6" s="157"/>
    </row>
    <row r="7" spans="1:56" ht="12.75" customHeight="1" x14ac:dyDescent="0.25">
      <c r="A7" s="13"/>
      <c r="B7" s="156" t="s">
        <v>6</v>
      </c>
      <c r="C7" s="122">
        <v>2</v>
      </c>
      <c r="D7" s="69">
        <v>9</v>
      </c>
      <c r="E7" s="69">
        <v>16</v>
      </c>
      <c r="F7" s="69">
        <v>23</v>
      </c>
      <c r="G7" s="68">
        <v>30</v>
      </c>
      <c r="H7" s="70"/>
      <c r="I7" s="69"/>
      <c r="J7" s="69"/>
      <c r="K7" s="155"/>
      <c r="L7" s="68"/>
      <c r="M7" s="70"/>
      <c r="N7" s="69"/>
      <c r="O7" s="69"/>
      <c r="P7" s="69"/>
      <c r="Q7" s="69"/>
      <c r="R7" s="69"/>
      <c r="S7" s="70"/>
      <c r="T7" s="69"/>
      <c r="U7" s="69"/>
      <c r="V7" s="69"/>
      <c r="W7" s="69"/>
      <c r="X7" s="122"/>
      <c r="Y7" s="69"/>
      <c r="Z7" s="69"/>
      <c r="AA7" s="69"/>
      <c r="AB7" s="68"/>
      <c r="AC7" s="70"/>
      <c r="AD7" s="69"/>
      <c r="AE7" s="121"/>
      <c r="AF7" s="69"/>
      <c r="AG7" s="69"/>
      <c r="AH7" s="68"/>
      <c r="AJ7" s="154" t="s">
        <v>15</v>
      </c>
      <c r="AK7" s="140"/>
      <c r="AL7" s="193">
        <v>15</v>
      </c>
      <c r="AM7" s="148">
        <v>20</v>
      </c>
      <c r="AN7" s="152">
        <v>22</v>
      </c>
      <c r="AO7" s="151">
        <f>SUM(AL7:AN7)</f>
        <v>57</v>
      </c>
      <c r="AP7" s="153">
        <v>21</v>
      </c>
      <c r="AQ7" s="148">
        <v>20</v>
      </c>
      <c r="AR7" s="152">
        <v>21</v>
      </c>
      <c r="AS7" s="151">
        <f>SUM(AP7:AR7)</f>
        <v>62</v>
      </c>
      <c r="AT7" s="150">
        <f>SUM(AO7,AS7)</f>
        <v>119</v>
      </c>
      <c r="AU7" s="149">
        <v>22</v>
      </c>
      <c r="AV7" s="148">
        <v>22</v>
      </c>
      <c r="AW7" s="147">
        <v>21</v>
      </c>
      <c r="AX7" s="146">
        <f>SUM(AU7:AW7)</f>
        <v>65</v>
      </c>
      <c r="AY7" s="149">
        <v>22</v>
      </c>
      <c r="AZ7" s="148">
        <v>21</v>
      </c>
      <c r="BA7" s="147">
        <v>22</v>
      </c>
      <c r="BB7" s="146">
        <f>SUM(AY7:BA7)</f>
        <v>65</v>
      </c>
      <c r="BC7" s="145">
        <f>SUM(AX7,BB7)</f>
        <v>130</v>
      </c>
      <c r="BD7" s="144">
        <f>SUM(AT7,BC7)</f>
        <v>249</v>
      </c>
    </row>
    <row r="8" spans="1:56" ht="12.75" customHeight="1" thickBot="1" x14ac:dyDescent="0.3">
      <c r="A8" s="13"/>
      <c r="B8" s="143" t="s">
        <v>5</v>
      </c>
      <c r="C8" s="122">
        <v>3</v>
      </c>
      <c r="D8" s="195">
        <v>10</v>
      </c>
      <c r="E8" s="64">
        <v>17</v>
      </c>
      <c r="F8" s="64">
        <v>24</v>
      </c>
      <c r="G8" s="63">
        <v>31</v>
      </c>
      <c r="H8" s="65"/>
      <c r="I8" s="64"/>
      <c r="J8" s="64"/>
      <c r="K8" s="129"/>
      <c r="L8" s="63"/>
      <c r="M8" s="65"/>
      <c r="N8" s="64"/>
      <c r="O8" s="64"/>
      <c r="P8" s="64"/>
      <c r="Q8" s="64"/>
      <c r="R8" s="64"/>
      <c r="S8" s="65"/>
      <c r="T8" s="64"/>
      <c r="U8" s="64"/>
      <c r="V8" s="64"/>
      <c r="W8" s="64"/>
      <c r="X8" s="65"/>
      <c r="Y8" s="121"/>
      <c r="Z8" s="64"/>
      <c r="AA8" s="64"/>
      <c r="AB8" s="63"/>
      <c r="AC8" s="65"/>
      <c r="AD8" s="64"/>
      <c r="AE8" s="142"/>
      <c r="AF8" s="64"/>
      <c r="AG8" s="64"/>
      <c r="AH8" s="63"/>
      <c r="AJ8" s="141"/>
      <c r="AK8" s="140"/>
      <c r="AL8" s="135"/>
      <c r="AM8" s="134"/>
      <c r="AN8" s="138"/>
      <c r="AO8" s="137"/>
      <c r="AP8" s="139"/>
      <c r="AQ8" s="134"/>
      <c r="AR8" s="138"/>
      <c r="AS8" s="137"/>
      <c r="AT8" s="136"/>
      <c r="AU8" s="135"/>
      <c r="AV8" s="134"/>
      <c r="AW8" s="133"/>
      <c r="AX8" s="132"/>
      <c r="AY8" s="135"/>
      <c r="AZ8" s="134"/>
      <c r="BA8" s="133"/>
      <c r="BB8" s="132"/>
      <c r="BC8" s="131"/>
      <c r="BD8" s="130"/>
    </row>
    <row r="9" spans="1:56" ht="12.75" customHeight="1" thickBot="1" x14ac:dyDescent="0.3">
      <c r="A9" s="13"/>
      <c r="B9" s="123" t="s">
        <v>4</v>
      </c>
      <c r="C9" s="122">
        <v>4</v>
      </c>
      <c r="D9" s="64">
        <v>11</v>
      </c>
      <c r="E9" s="64">
        <v>18</v>
      </c>
      <c r="F9" s="64">
        <v>25</v>
      </c>
      <c r="G9" s="63"/>
      <c r="H9" s="65"/>
      <c r="I9" s="64"/>
      <c r="J9" s="64"/>
      <c r="K9" s="129"/>
      <c r="L9" s="63"/>
      <c r="M9" s="65"/>
      <c r="N9" s="121"/>
      <c r="O9" s="64"/>
      <c r="P9" s="64"/>
      <c r="Q9" s="64"/>
      <c r="R9" s="64"/>
      <c r="S9" s="65"/>
      <c r="T9" s="64"/>
      <c r="U9" s="64"/>
      <c r="V9" s="64"/>
      <c r="W9" s="64"/>
      <c r="X9" s="70"/>
      <c r="Y9" s="64"/>
      <c r="Z9" s="64"/>
      <c r="AA9" s="64"/>
      <c r="AB9" s="63"/>
      <c r="AC9" s="65"/>
      <c r="AD9" s="64"/>
      <c r="AE9" s="64"/>
      <c r="AF9" s="64"/>
      <c r="AG9" s="64"/>
      <c r="AH9" s="63"/>
      <c r="AJ9" s="128"/>
      <c r="AK9" s="127"/>
      <c r="AL9" s="126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4"/>
    </row>
    <row r="10" spans="1:56" ht="12.75" customHeight="1" x14ac:dyDescent="0.25">
      <c r="A10" s="13"/>
      <c r="B10" s="123" t="s">
        <v>3</v>
      </c>
      <c r="C10" s="122">
        <v>5</v>
      </c>
      <c r="D10" s="60">
        <v>12</v>
      </c>
      <c r="E10" s="60">
        <v>19</v>
      </c>
      <c r="F10" s="60">
        <v>26</v>
      </c>
      <c r="G10" s="59"/>
      <c r="H10" s="61"/>
      <c r="I10" s="60"/>
      <c r="J10" s="60"/>
      <c r="K10" s="121"/>
      <c r="L10" s="120"/>
      <c r="M10" s="61"/>
      <c r="N10" s="60"/>
      <c r="O10" s="60"/>
      <c r="P10" s="60"/>
      <c r="Q10" s="60"/>
      <c r="R10" s="59"/>
      <c r="S10" s="61"/>
      <c r="T10" s="60"/>
      <c r="U10" s="60"/>
      <c r="V10" s="60"/>
      <c r="W10" s="119"/>
      <c r="X10" s="61"/>
      <c r="Y10" s="60"/>
      <c r="Z10" s="60"/>
      <c r="AA10" s="60"/>
      <c r="AB10" s="59"/>
      <c r="AC10" s="61"/>
      <c r="AD10" s="60"/>
      <c r="AE10" s="60"/>
      <c r="AF10" s="60"/>
      <c r="AG10" s="60"/>
      <c r="AH10" s="59"/>
      <c r="AJ10" s="118"/>
      <c r="AK10" s="117">
        <v>8</v>
      </c>
      <c r="AL10" s="116">
        <v>112</v>
      </c>
      <c r="AM10" s="112">
        <v>159</v>
      </c>
      <c r="AN10" s="111">
        <v>176</v>
      </c>
      <c r="AO10" s="115">
        <f>SUM(AL10:AN10)</f>
        <v>447</v>
      </c>
      <c r="AP10" s="113"/>
      <c r="AQ10" s="112"/>
      <c r="AR10" s="111"/>
      <c r="AS10" s="115"/>
      <c r="AT10" s="114"/>
      <c r="AU10" s="113"/>
      <c r="AV10" s="112"/>
      <c r="AW10" s="111"/>
      <c r="AX10" s="109"/>
      <c r="AY10" s="113"/>
      <c r="AZ10" s="112"/>
      <c r="BA10" s="111">
        <f>BA7*$AK$10-1</f>
        <v>175</v>
      </c>
      <c r="BB10" s="109">
        <f>SUM(AY10:BA10)</f>
        <v>175</v>
      </c>
      <c r="BC10" s="110">
        <f>SUM(AX10,BB10)</f>
        <v>175</v>
      </c>
      <c r="BD10" s="109">
        <f>AT10+BC10</f>
        <v>175</v>
      </c>
    </row>
    <row r="11" spans="1:56" ht="12.75" customHeight="1" thickBot="1" x14ac:dyDescent="0.3">
      <c r="A11" s="13"/>
      <c r="B11" s="108" t="s">
        <v>2</v>
      </c>
      <c r="C11" s="107">
        <v>6</v>
      </c>
      <c r="D11" s="55">
        <v>13</v>
      </c>
      <c r="E11" s="55">
        <v>20</v>
      </c>
      <c r="F11" s="55">
        <v>27</v>
      </c>
      <c r="G11" s="54"/>
      <c r="H11" s="56"/>
      <c r="I11" s="55"/>
      <c r="J11" s="55"/>
      <c r="K11" s="55"/>
      <c r="L11" s="106"/>
      <c r="M11" s="56"/>
      <c r="N11" s="55"/>
      <c r="O11" s="55"/>
      <c r="P11" s="55"/>
      <c r="Q11" s="55"/>
      <c r="R11" s="55"/>
      <c r="S11" s="56"/>
      <c r="T11" s="55"/>
      <c r="U11" s="55"/>
      <c r="V11" s="55"/>
      <c r="W11" s="55"/>
      <c r="X11" s="56"/>
      <c r="Y11" s="55"/>
      <c r="Z11" s="55"/>
      <c r="AA11" s="55"/>
      <c r="AB11" s="54"/>
      <c r="AC11" s="56"/>
      <c r="AD11" s="55"/>
      <c r="AE11" s="55"/>
      <c r="AF11" s="55"/>
      <c r="AG11" s="55"/>
      <c r="AH11" s="105"/>
      <c r="AJ11" s="97"/>
      <c r="AK11" s="96"/>
      <c r="AL11" s="95"/>
      <c r="AM11" s="91"/>
      <c r="AN11" s="90"/>
      <c r="AO11" s="94"/>
      <c r="AP11" s="92"/>
      <c r="AQ11" s="91"/>
      <c r="AR11" s="90"/>
      <c r="AS11" s="94"/>
      <c r="AT11" s="93"/>
      <c r="AU11" s="92"/>
      <c r="AV11" s="91"/>
      <c r="AW11" s="90"/>
      <c r="AX11" s="88"/>
      <c r="AY11" s="92"/>
      <c r="AZ11" s="91"/>
      <c r="BA11" s="90"/>
      <c r="BB11" s="88"/>
      <c r="BC11" s="89"/>
      <c r="BD11" s="88"/>
    </row>
    <row r="12" spans="1:56" ht="12.75" customHeight="1" thickBot="1" x14ac:dyDescent="0.3">
      <c r="A12" s="13"/>
      <c r="B12" s="104" t="s">
        <v>1</v>
      </c>
      <c r="C12" s="103">
        <v>1</v>
      </c>
      <c r="D12" s="48">
        <v>2</v>
      </c>
      <c r="E12" s="48">
        <v>3</v>
      </c>
      <c r="F12" s="48">
        <v>4</v>
      </c>
      <c r="G12" s="50">
        <v>5</v>
      </c>
      <c r="H12" s="51"/>
      <c r="I12" s="48">
        <v>6</v>
      </c>
      <c r="J12" s="48">
        <v>7</v>
      </c>
      <c r="K12" s="48">
        <v>8</v>
      </c>
      <c r="L12" s="50">
        <v>9</v>
      </c>
      <c r="M12" s="49"/>
      <c r="N12" s="48">
        <v>10</v>
      </c>
      <c r="O12" s="48">
        <v>11</v>
      </c>
      <c r="P12" s="48">
        <v>12</v>
      </c>
      <c r="Q12" s="48">
        <v>13</v>
      </c>
      <c r="R12" s="50">
        <v>14</v>
      </c>
      <c r="S12" s="51"/>
      <c r="T12" s="48">
        <v>15</v>
      </c>
      <c r="U12" s="48">
        <v>16</v>
      </c>
      <c r="V12" s="48">
        <v>17</v>
      </c>
      <c r="W12" s="50">
        <v>18</v>
      </c>
      <c r="X12" s="51"/>
      <c r="Y12" s="48">
        <v>19</v>
      </c>
      <c r="Z12" s="48">
        <v>20</v>
      </c>
      <c r="AA12" s="48">
        <v>21</v>
      </c>
      <c r="AB12" s="50">
        <v>22</v>
      </c>
      <c r="AC12" s="49"/>
      <c r="AD12" s="48">
        <v>23</v>
      </c>
      <c r="AE12" s="48">
        <v>24</v>
      </c>
      <c r="AF12" s="48">
        <v>25</v>
      </c>
      <c r="AG12" s="48">
        <v>26</v>
      </c>
      <c r="AH12" s="102"/>
      <c r="AJ12" s="97"/>
      <c r="AK12" s="96"/>
      <c r="AL12" s="95"/>
      <c r="AM12" s="91"/>
      <c r="AN12" s="90"/>
      <c r="AO12" s="94"/>
      <c r="AP12" s="92"/>
      <c r="AQ12" s="91"/>
      <c r="AR12" s="90"/>
      <c r="AS12" s="94"/>
      <c r="AT12" s="93"/>
      <c r="AU12" s="92"/>
      <c r="AV12" s="91"/>
      <c r="AW12" s="90"/>
      <c r="AX12" s="88"/>
      <c r="AY12" s="92"/>
      <c r="AZ12" s="91"/>
      <c r="BA12" s="90"/>
      <c r="BB12" s="88"/>
      <c r="BC12" s="89"/>
      <c r="BD12" s="88"/>
    </row>
    <row r="13" spans="1:56" ht="12.75" customHeight="1" thickBot="1" x14ac:dyDescent="0.3">
      <c r="A13" s="13"/>
      <c r="B13" s="101"/>
      <c r="C13" s="100" t="s">
        <v>14</v>
      </c>
      <c r="D13" s="99"/>
      <c r="E13" s="99"/>
      <c r="F13" s="99"/>
      <c r="G13" s="99"/>
      <c r="H13" s="100" t="s">
        <v>13</v>
      </c>
      <c r="I13" s="99"/>
      <c r="J13" s="99"/>
      <c r="K13" s="99"/>
      <c r="L13" s="98"/>
      <c r="M13" s="100" t="s">
        <v>12</v>
      </c>
      <c r="N13" s="99"/>
      <c r="O13" s="99"/>
      <c r="P13" s="99"/>
      <c r="Q13" s="99"/>
      <c r="R13" s="99"/>
      <c r="S13" s="100" t="s">
        <v>11</v>
      </c>
      <c r="T13" s="99"/>
      <c r="U13" s="99"/>
      <c r="V13" s="99"/>
      <c r="W13" s="99"/>
      <c r="X13" s="100" t="s">
        <v>10</v>
      </c>
      <c r="Y13" s="99"/>
      <c r="Z13" s="99"/>
      <c r="AA13" s="99"/>
      <c r="AB13" s="98"/>
      <c r="AC13" s="100" t="s">
        <v>9</v>
      </c>
      <c r="AD13" s="99"/>
      <c r="AE13" s="99"/>
      <c r="AF13" s="99"/>
      <c r="AG13" s="99"/>
      <c r="AH13" s="98"/>
      <c r="AJ13" s="97"/>
      <c r="AK13" s="96"/>
      <c r="AL13" s="95"/>
      <c r="AM13" s="91"/>
      <c r="AN13" s="90"/>
      <c r="AO13" s="94"/>
      <c r="AP13" s="92"/>
      <c r="AQ13" s="91"/>
      <c r="AR13" s="90"/>
      <c r="AS13" s="94"/>
      <c r="AT13" s="93"/>
      <c r="AU13" s="92"/>
      <c r="AV13" s="91"/>
      <c r="AW13" s="90"/>
      <c r="AX13" s="88"/>
      <c r="AY13" s="92"/>
      <c r="AZ13" s="91"/>
      <c r="BA13" s="90"/>
      <c r="BB13" s="88"/>
      <c r="BC13" s="89"/>
      <c r="BD13" s="88"/>
    </row>
    <row r="14" spans="1:56" ht="12.75" customHeight="1" thickBot="1" x14ac:dyDescent="0.3">
      <c r="A14" s="13"/>
      <c r="B14" s="87" t="s">
        <v>8</v>
      </c>
      <c r="C14" s="85"/>
      <c r="D14" s="84"/>
      <c r="E14" s="84"/>
      <c r="F14" s="84"/>
      <c r="G14" s="84"/>
      <c r="H14" s="85"/>
      <c r="I14" s="84"/>
      <c r="J14" s="84"/>
      <c r="K14" s="84"/>
      <c r="L14" s="83"/>
      <c r="M14" s="85"/>
      <c r="N14" s="84"/>
      <c r="O14" s="84"/>
      <c r="P14" s="84"/>
      <c r="Q14" s="84"/>
      <c r="R14" s="84"/>
      <c r="S14" s="65"/>
      <c r="T14" s="64"/>
      <c r="U14" s="64"/>
      <c r="V14" s="64"/>
      <c r="W14" s="64"/>
      <c r="X14" s="85"/>
      <c r="Y14" s="86"/>
      <c r="Z14" s="84"/>
      <c r="AA14" s="84"/>
      <c r="AB14" s="83"/>
      <c r="AC14" s="85"/>
      <c r="AD14" s="84"/>
      <c r="AE14" s="84"/>
      <c r="AF14" s="84"/>
      <c r="AG14" s="84"/>
      <c r="AH14" s="83"/>
      <c r="AJ14" s="82"/>
      <c r="AK14" s="81"/>
      <c r="AL14" s="80"/>
      <c r="AM14" s="76"/>
      <c r="AN14" s="75"/>
      <c r="AO14" s="79"/>
      <c r="AP14" s="77"/>
      <c r="AQ14" s="76"/>
      <c r="AR14" s="75"/>
      <c r="AS14" s="79"/>
      <c r="AT14" s="78"/>
      <c r="AU14" s="77"/>
      <c r="AV14" s="76"/>
      <c r="AW14" s="75"/>
      <c r="AX14" s="73"/>
      <c r="AY14" s="77"/>
      <c r="AZ14" s="76"/>
      <c r="BA14" s="75"/>
      <c r="BB14" s="73"/>
      <c r="BC14" s="74"/>
      <c r="BD14" s="73"/>
    </row>
    <row r="15" spans="1:56" ht="12.75" customHeight="1" x14ac:dyDescent="0.25">
      <c r="A15" s="13"/>
      <c r="B15" s="66" t="s">
        <v>7</v>
      </c>
      <c r="C15" s="65"/>
      <c r="D15" s="64"/>
      <c r="E15" s="64"/>
      <c r="F15" s="64"/>
      <c r="G15" s="64"/>
      <c r="H15" s="65"/>
      <c r="I15" s="64"/>
      <c r="J15" s="64"/>
      <c r="K15" s="64"/>
      <c r="L15" s="63"/>
      <c r="M15" s="65"/>
      <c r="N15" s="64"/>
      <c r="O15" s="64"/>
      <c r="P15" s="64"/>
      <c r="Q15" s="64"/>
      <c r="R15" s="64"/>
      <c r="S15" s="65"/>
      <c r="T15" s="64"/>
      <c r="U15" s="64"/>
      <c r="V15" s="64"/>
      <c r="W15" s="64"/>
      <c r="X15" s="65"/>
      <c r="Y15" s="64"/>
      <c r="Z15" s="64"/>
      <c r="AA15" s="64"/>
      <c r="AB15" s="63"/>
      <c r="AC15" s="65"/>
      <c r="AD15" s="64"/>
      <c r="AE15" s="64"/>
      <c r="AF15" s="64"/>
      <c r="AG15" s="64"/>
      <c r="AH15" s="72"/>
    </row>
    <row r="16" spans="1:56" ht="12.75" customHeight="1" x14ac:dyDescent="0.25">
      <c r="A16" s="13"/>
      <c r="B16" s="71" t="s">
        <v>6</v>
      </c>
      <c r="C16" s="70"/>
      <c r="D16" s="69"/>
      <c r="E16" s="69"/>
      <c r="F16" s="69"/>
      <c r="G16" s="69"/>
      <c r="H16" s="70"/>
      <c r="I16" s="69"/>
      <c r="J16" s="69"/>
      <c r="K16" s="69"/>
      <c r="L16" s="68"/>
      <c r="M16" s="70"/>
      <c r="N16" s="69"/>
      <c r="O16" s="69"/>
      <c r="P16" s="69"/>
      <c r="Q16" s="69"/>
      <c r="R16" s="69"/>
      <c r="S16" s="70"/>
      <c r="T16" s="69"/>
      <c r="U16" s="69"/>
      <c r="V16" s="69"/>
      <c r="W16" s="69"/>
      <c r="X16" s="70"/>
      <c r="Y16" s="69"/>
      <c r="Z16" s="69"/>
      <c r="AA16" s="69"/>
      <c r="AB16" s="68"/>
      <c r="AC16" s="70"/>
      <c r="AD16" s="69"/>
      <c r="AE16" s="69"/>
      <c r="AF16" s="69"/>
      <c r="AG16" s="69"/>
      <c r="AH16" s="68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45"/>
      <c r="BA16" s="45"/>
      <c r="BB16" s="45"/>
      <c r="BC16" s="45"/>
      <c r="BD16" s="45"/>
    </row>
    <row r="17" spans="1:56" ht="12.75" customHeight="1" x14ac:dyDescent="0.25">
      <c r="A17" s="13"/>
      <c r="B17" s="66" t="s">
        <v>5</v>
      </c>
      <c r="C17" s="65"/>
      <c r="D17" s="64"/>
      <c r="E17" s="64"/>
      <c r="F17" s="64"/>
      <c r="G17" s="64"/>
      <c r="H17" s="65"/>
      <c r="I17" s="64"/>
      <c r="J17" s="64"/>
      <c r="K17" s="64"/>
      <c r="L17" s="63"/>
      <c r="M17" s="65"/>
      <c r="N17" s="64"/>
      <c r="O17" s="64"/>
      <c r="P17" s="64"/>
      <c r="Q17" s="64"/>
      <c r="R17" s="64"/>
      <c r="S17" s="65"/>
      <c r="T17" s="64"/>
      <c r="U17" s="64"/>
      <c r="V17" s="64"/>
      <c r="W17" s="64"/>
      <c r="X17" s="65"/>
      <c r="Y17" s="64"/>
      <c r="Z17" s="64"/>
      <c r="AA17" s="64"/>
      <c r="AB17" s="63"/>
      <c r="AC17" s="65"/>
      <c r="AD17" s="64"/>
      <c r="AE17" s="64"/>
      <c r="AF17" s="64"/>
      <c r="AG17" s="64"/>
      <c r="AH17" s="63"/>
      <c r="AJ17" s="58"/>
      <c r="AK17" s="58"/>
      <c r="AL17" s="46"/>
      <c r="AM17" s="46"/>
      <c r="AN17" s="7"/>
      <c r="AO17" s="7"/>
      <c r="AP17" s="46"/>
      <c r="AQ17" s="46"/>
      <c r="AR17" s="46"/>
      <c r="AS17" s="46"/>
      <c r="AT17" s="46"/>
      <c r="AU17" s="46"/>
      <c r="AV17" s="7"/>
      <c r="AW17" s="7"/>
      <c r="AX17" s="7"/>
      <c r="AY17" s="7"/>
      <c r="AZ17" s="45"/>
      <c r="BA17" s="45"/>
      <c r="BB17" s="45"/>
      <c r="BC17" s="45"/>
      <c r="BD17" s="45"/>
    </row>
    <row r="18" spans="1:56" ht="12.75" customHeight="1" x14ac:dyDescent="0.25">
      <c r="A18" s="13"/>
      <c r="B18" s="62" t="s">
        <v>4</v>
      </c>
      <c r="C18" s="65"/>
      <c r="D18" s="64"/>
      <c r="E18" s="64"/>
      <c r="F18" s="64"/>
      <c r="G18" s="64"/>
      <c r="H18" s="65"/>
      <c r="I18" s="64"/>
      <c r="J18" s="64"/>
      <c r="K18" s="64"/>
      <c r="L18" s="63"/>
      <c r="M18" s="65"/>
      <c r="N18" s="64"/>
      <c r="O18" s="64"/>
      <c r="P18" s="64"/>
      <c r="Q18" s="64"/>
      <c r="R18" s="64"/>
      <c r="S18" s="65"/>
      <c r="T18" s="64"/>
      <c r="U18" s="64"/>
      <c r="V18" s="64"/>
      <c r="W18" s="64"/>
      <c r="X18" s="65"/>
      <c r="Y18" s="64"/>
      <c r="Z18" s="64"/>
      <c r="AA18" s="64"/>
      <c r="AB18" s="63"/>
      <c r="AC18" s="65"/>
      <c r="AD18" s="64"/>
      <c r="AE18" s="64"/>
      <c r="AF18" s="64"/>
      <c r="AG18" s="64"/>
      <c r="AH18" s="63"/>
      <c r="AJ18" s="58"/>
      <c r="AK18" s="58"/>
      <c r="AL18" s="46"/>
      <c r="AM18" s="46"/>
      <c r="AN18" s="7"/>
      <c r="AO18" s="7"/>
      <c r="AP18" s="46"/>
      <c r="AQ18" s="46"/>
      <c r="AR18" s="46"/>
      <c r="AS18" s="46"/>
      <c r="AT18" s="46"/>
      <c r="AU18" s="46"/>
      <c r="AV18" s="7"/>
      <c r="AW18" s="7"/>
      <c r="AX18" s="7"/>
      <c r="AY18" s="7"/>
      <c r="AZ18" s="45"/>
      <c r="BA18" s="45"/>
      <c r="BB18" s="45"/>
      <c r="BC18" s="45"/>
      <c r="BD18" s="45"/>
    </row>
    <row r="19" spans="1:56" ht="12.75" customHeight="1" x14ac:dyDescent="0.25">
      <c r="A19" s="13"/>
      <c r="B19" s="62" t="s">
        <v>3</v>
      </c>
      <c r="C19" s="61"/>
      <c r="D19" s="60"/>
      <c r="E19" s="60"/>
      <c r="F19" s="60"/>
      <c r="G19" s="60"/>
      <c r="H19" s="61"/>
      <c r="I19" s="60"/>
      <c r="J19" s="60"/>
      <c r="K19" s="60"/>
      <c r="L19" s="59"/>
      <c r="M19" s="61"/>
      <c r="N19" s="60"/>
      <c r="O19" s="60"/>
      <c r="P19" s="60"/>
      <c r="Q19" s="60"/>
      <c r="R19" s="60"/>
      <c r="S19" s="61"/>
      <c r="T19" s="60"/>
      <c r="U19" s="60"/>
      <c r="V19" s="60"/>
      <c r="W19" s="60"/>
      <c r="X19" s="61"/>
      <c r="Y19" s="60"/>
      <c r="Z19" s="60"/>
      <c r="AA19" s="60"/>
      <c r="AB19" s="59"/>
      <c r="AC19" s="61"/>
      <c r="AD19" s="60"/>
      <c r="AE19" s="60"/>
      <c r="AF19" s="60"/>
      <c r="AG19" s="60"/>
      <c r="AH19" s="59"/>
      <c r="AJ19" s="58"/>
      <c r="AK19" s="58"/>
      <c r="AL19" s="46"/>
      <c r="AM19" s="46"/>
      <c r="AN19" s="7"/>
      <c r="AO19" s="7"/>
      <c r="AP19" s="46"/>
      <c r="AQ19" s="46"/>
      <c r="AR19" s="46"/>
      <c r="AS19" s="46"/>
      <c r="AT19" s="46"/>
      <c r="AU19" s="46"/>
      <c r="AV19" s="7"/>
      <c r="AW19" s="7"/>
      <c r="AX19" s="7"/>
      <c r="AY19" s="7"/>
      <c r="AZ19" s="45"/>
      <c r="BA19" s="45"/>
      <c r="BB19" s="45"/>
      <c r="BC19" s="45"/>
      <c r="BD19" s="45"/>
    </row>
    <row r="20" spans="1:56" ht="12.75" customHeight="1" thickBot="1" x14ac:dyDescent="0.3">
      <c r="A20" s="13"/>
      <c r="B20" s="57" t="s">
        <v>2</v>
      </c>
      <c r="C20" s="56"/>
      <c r="D20" s="55"/>
      <c r="E20" s="55"/>
      <c r="F20" s="55"/>
      <c r="G20" s="55"/>
      <c r="H20" s="56"/>
      <c r="I20" s="55"/>
      <c r="J20" s="55"/>
      <c r="K20" s="55"/>
      <c r="L20" s="54"/>
      <c r="M20" s="56"/>
      <c r="N20" s="55"/>
      <c r="O20" s="55"/>
      <c r="P20" s="55"/>
      <c r="Q20" s="55"/>
      <c r="R20" s="55"/>
      <c r="S20" s="56"/>
      <c r="T20" s="55"/>
      <c r="U20" s="55"/>
      <c r="V20" s="55"/>
      <c r="W20" s="55"/>
      <c r="X20" s="56"/>
      <c r="Y20" s="55"/>
      <c r="Z20" s="55"/>
      <c r="AA20" s="55"/>
      <c r="AB20" s="54"/>
      <c r="AC20" s="56"/>
      <c r="AD20" s="55"/>
      <c r="AE20" s="55"/>
      <c r="AF20" s="55"/>
      <c r="AG20" s="55"/>
      <c r="AH20" s="54"/>
      <c r="AJ20" s="40"/>
      <c r="AK20" s="3"/>
      <c r="AL20" s="7"/>
      <c r="AM20" s="7"/>
      <c r="AN20" s="7"/>
      <c r="AO20" s="7"/>
      <c r="AP20" s="46"/>
      <c r="AQ20" s="46"/>
      <c r="AR20" s="46"/>
      <c r="AS20" s="46"/>
      <c r="AT20" s="46"/>
      <c r="AU20" s="46"/>
      <c r="AV20" s="7"/>
      <c r="AW20" s="7"/>
      <c r="AX20" s="7"/>
      <c r="AY20" s="7"/>
      <c r="AZ20" s="45"/>
      <c r="BA20" s="45"/>
      <c r="BB20" s="45"/>
      <c r="BC20" s="45"/>
      <c r="BD20" s="45"/>
    </row>
    <row r="21" spans="1:56" ht="12.75" customHeight="1" thickBot="1" x14ac:dyDescent="0.3">
      <c r="A21" s="13"/>
      <c r="B21" s="53" t="s">
        <v>1</v>
      </c>
      <c r="C21" s="52"/>
      <c r="D21" s="48"/>
      <c r="E21" s="48"/>
      <c r="F21" s="48"/>
      <c r="G21" s="50"/>
      <c r="H21" s="51"/>
      <c r="I21" s="48"/>
      <c r="J21" s="48"/>
      <c r="K21" s="48"/>
      <c r="L21" s="50"/>
      <c r="M21" s="49"/>
      <c r="N21" s="48"/>
      <c r="O21" s="48"/>
      <c r="P21" s="48"/>
      <c r="Q21" s="48"/>
      <c r="R21" s="50"/>
      <c r="S21" s="51"/>
      <c r="T21" s="48"/>
      <c r="U21" s="48"/>
      <c r="V21" s="48"/>
      <c r="W21" s="50"/>
      <c r="X21" s="49"/>
      <c r="Y21" s="48"/>
      <c r="Z21" s="48"/>
      <c r="AA21" s="48"/>
      <c r="AB21" s="50"/>
      <c r="AC21" s="49"/>
      <c r="AD21" s="48"/>
      <c r="AE21" s="48"/>
      <c r="AF21" s="48"/>
      <c r="AG21" s="48"/>
      <c r="AH21" s="47"/>
      <c r="AJ21" s="40"/>
      <c r="AK21" s="3"/>
      <c r="AL21" s="7"/>
      <c r="AM21" s="7"/>
      <c r="AN21" s="7"/>
      <c r="AO21" s="7"/>
      <c r="AP21" s="46"/>
      <c r="AQ21" s="46"/>
      <c r="AR21" s="46"/>
      <c r="AS21" s="46"/>
      <c r="AT21" s="46"/>
      <c r="AU21" s="46"/>
      <c r="AV21" s="7"/>
      <c r="AW21" s="7"/>
      <c r="AX21" s="7"/>
      <c r="AY21" s="7"/>
      <c r="AZ21" s="45"/>
      <c r="BA21" s="45"/>
      <c r="BB21" s="45"/>
      <c r="BC21" s="45"/>
      <c r="BD21" s="45"/>
    </row>
    <row r="22" spans="1:56" ht="8.25" customHeight="1" thickBot="1" x14ac:dyDescent="0.3">
      <c r="A22" s="13"/>
      <c r="AJ22" s="40"/>
      <c r="AK22" s="3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44"/>
      <c r="BA22" s="44"/>
      <c r="BB22" s="44"/>
      <c r="BC22" s="44"/>
      <c r="BD22" s="44"/>
    </row>
    <row r="23" spans="1:56" ht="12.75" customHeight="1" x14ac:dyDescent="0.25">
      <c r="A23" s="13"/>
      <c r="B23" s="43" t="s">
        <v>30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1"/>
      <c r="AJ23" s="40"/>
      <c r="AK23" s="3"/>
      <c r="AL23" s="3"/>
      <c r="AM23" s="3"/>
      <c r="AN23" s="3"/>
      <c r="AO23" s="39"/>
      <c r="AP23" s="38"/>
      <c r="AQ23" s="38"/>
      <c r="AR23" s="38"/>
      <c r="AS23" s="38"/>
      <c r="AT23" s="38"/>
      <c r="AU23" s="38"/>
      <c r="AV23" s="38"/>
      <c r="AW23" s="39"/>
      <c r="AX23" s="38"/>
      <c r="AY23" s="38"/>
      <c r="AZ23" s="38"/>
      <c r="BA23" s="38"/>
      <c r="BB23" s="38"/>
      <c r="BC23" s="38"/>
      <c r="BD23" s="3"/>
    </row>
    <row r="24" spans="1:56" ht="66.75" customHeight="1" x14ac:dyDescent="0.25">
      <c r="A24" s="13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5"/>
      <c r="AJ24" s="14"/>
      <c r="AK24" s="19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34"/>
      <c r="AW24" s="15"/>
      <c r="AX24" s="15"/>
      <c r="AY24" s="2"/>
      <c r="AZ24" s="2"/>
      <c r="BA24" s="2"/>
      <c r="BB24" s="2"/>
      <c r="BC24" s="2"/>
      <c r="BD24" s="2"/>
    </row>
    <row r="25" spans="1:56" ht="12.75" customHeight="1" x14ac:dyDescent="0.25">
      <c r="A25" s="13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29"/>
      <c r="AJ25" s="33"/>
      <c r="AK25" s="15"/>
      <c r="AL25" s="15"/>
      <c r="AM25" s="14"/>
      <c r="AN25" s="14"/>
      <c r="AO25" s="14"/>
      <c r="AP25" s="14"/>
      <c r="AQ25" s="14"/>
      <c r="AR25" s="14"/>
      <c r="AS25" s="14"/>
      <c r="AT25" s="14"/>
      <c r="AU25" s="14"/>
      <c r="AV25" s="32"/>
      <c r="AW25" s="32"/>
      <c r="AX25" s="14"/>
      <c r="AY25" s="2"/>
      <c r="AZ25" s="2"/>
      <c r="BA25" s="2"/>
      <c r="BB25" s="2"/>
      <c r="BC25" s="2"/>
      <c r="BD25" s="2"/>
    </row>
    <row r="26" spans="1:56" ht="12.75" customHeight="1" x14ac:dyDescent="0.25">
      <c r="A26" s="13"/>
      <c r="B26" s="31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29"/>
      <c r="AJ26" s="22"/>
      <c r="AK26" s="21"/>
      <c r="AL26" s="21"/>
      <c r="AM26" s="19"/>
      <c r="AN26" s="20"/>
      <c r="AO26" s="19"/>
      <c r="AP26" s="19"/>
      <c r="AQ26" s="19"/>
      <c r="AR26" s="18"/>
      <c r="AS26" s="18"/>
      <c r="AT26" s="17"/>
      <c r="AU26" s="17"/>
      <c r="AV26" s="16"/>
      <c r="AW26" s="15"/>
      <c r="AX26" s="14"/>
      <c r="AY26" s="2"/>
      <c r="AZ26" s="2"/>
      <c r="BA26" s="2"/>
      <c r="BB26" s="2"/>
      <c r="BC26" s="2"/>
      <c r="BD26" s="2"/>
    </row>
    <row r="27" spans="1:56" ht="12.75" customHeight="1" x14ac:dyDescent="0.25">
      <c r="A27" s="13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29"/>
      <c r="AJ27" s="22"/>
      <c r="AK27" s="21"/>
      <c r="AL27" s="21"/>
      <c r="AM27" s="19"/>
      <c r="AN27" s="20"/>
      <c r="AO27" s="19"/>
      <c r="AP27" s="19"/>
      <c r="AQ27" s="19"/>
      <c r="AR27" s="18"/>
      <c r="AS27" s="18"/>
      <c r="AT27" s="17"/>
      <c r="AU27" s="17"/>
      <c r="AV27" s="16"/>
      <c r="AW27" s="15"/>
      <c r="AX27" s="14"/>
      <c r="AY27" s="2"/>
      <c r="AZ27" s="2"/>
      <c r="BA27" s="2"/>
      <c r="BB27" s="2"/>
      <c r="BC27" s="2"/>
      <c r="BD27" s="2"/>
    </row>
    <row r="28" spans="1:56" ht="12.75" customHeight="1" x14ac:dyDescent="0.25">
      <c r="A28" s="13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6"/>
      <c r="AJ28" s="22"/>
      <c r="AK28" s="21"/>
      <c r="AL28" s="21"/>
      <c r="AM28" s="19"/>
      <c r="AN28" s="20"/>
      <c r="AO28" s="19"/>
      <c r="AP28" s="19"/>
      <c r="AQ28" s="19"/>
      <c r="AR28" s="18"/>
      <c r="AS28" s="18"/>
      <c r="AT28" s="17"/>
      <c r="AU28" s="17"/>
      <c r="AV28" s="16"/>
      <c r="AW28" s="15"/>
      <c r="AX28" s="14"/>
      <c r="AY28" s="2"/>
      <c r="AZ28" s="2"/>
      <c r="BA28" s="2"/>
      <c r="BB28" s="2"/>
      <c r="BC28" s="2"/>
      <c r="BD28" s="2"/>
    </row>
    <row r="29" spans="1:56" ht="12.75" customHeight="1" x14ac:dyDescent="0.25">
      <c r="A29" s="13"/>
      <c r="B29" s="28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6"/>
      <c r="AJ29" s="22"/>
      <c r="AK29" s="21"/>
      <c r="AL29" s="21"/>
      <c r="AM29" s="19"/>
      <c r="AN29" s="20"/>
      <c r="AO29" s="19"/>
      <c r="AP29" s="19"/>
      <c r="AQ29" s="19"/>
      <c r="AR29" s="18"/>
      <c r="AS29" s="18"/>
      <c r="AT29" s="17"/>
      <c r="AU29" s="17"/>
      <c r="AV29" s="16"/>
      <c r="AW29" s="15"/>
      <c r="AX29" s="14"/>
      <c r="AY29" s="2"/>
      <c r="AZ29" s="2"/>
      <c r="BA29" s="2"/>
      <c r="BB29" s="2"/>
      <c r="BC29" s="2"/>
      <c r="BD29" s="2"/>
    </row>
    <row r="30" spans="1:56" ht="12.75" customHeight="1" thickBot="1" x14ac:dyDescent="0.3">
      <c r="A30" s="13"/>
      <c r="B30" s="25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3"/>
      <c r="AJ30" s="22"/>
      <c r="AK30" s="21"/>
      <c r="AL30" s="21"/>
      <c r="AM30" s="19"/>
      <c r="AN30" s="20"/>
      <c r="AO30" s="19"/>
      <c r="AP30" s="19"/>
      <c r="AQ30" s="19"/>
      <c r="AR30" s="18"/>
      <c r="AS30" s="18"/>
      <c r="AT30" s="17"/>
      <c r="AU30" s="17"/>
      <c r="AV30" s="16"/>
      <c r="AW30" s="15"/>
      <c r="AX30" s="14"/>
      <c r="AY30" s="2"/>
      <c r="AZ30" s="2"/>
      <c r="BA30" s="2"/>
      <c r="BB30" s="2"/>
      <c r="BC30" s="2"/>
      <c r="BD30" s="2"/>
    </row>
    <row r="31" spans="1:56" ht="12.75" customHeight="1" x14ac:dyDescent="0.25">
      <c r="A31" s="13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J31" s="10"/>
      <c r="AK31" s="9"/>
      <c r="AL31" s="9"/>
      <c r="AM31" s="7"/>
      <c r="AN31" s="8"/>
      <c r="AO31" s="7"/>
      <c r="AP31" s="7"/>
      <c r="AQ31" s="3"/>
      <c r="AR31" s="5"/>
      <c r="AS31" s="5"/>
      <c r="AT31" s="6"/>
      <c r="AU31" s="6"/>
      <c r="AV31" s="5"/>
      <c r="AW31" s="4"/>
      <c r="AX31" s="2"/>
      <c r="AY31" s="2"/>
      <c r="AZ31" s="2"/>
      <c r="BA31" s="2"/>
      <c r="BB31" s="2"/>
      <c r="BC31" s="2"/>
      <c r="BD31" s="2"/>
    </row>
    <row r="32" spans="1:56" ht="24.75" customHeight="1" x14ac:dyDescent="0.25">
      <c r="A32" s="1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J32" s="10"/>
      <c r="AK32" s="9"/>
      <c r="AL32" s="9"/>
      <c r="AM32" s="7"/>
      <c r="AN32" s="8"/>
      <c r="AO32" s="7"/>
      <c r="AP32" s="7"/>
      <c r="AQ32" s="3"/>
      <c r="AR32" s="5" t="s">
        <v>0</v>
      </c>
      <c r="AS32" s="5"/>
      <c r="AT32" s="6"/>
      <c r="AU32" s="6"/>
      <c r="AV32" s="5"/>
      <c r="AW32" s="4"/>
      <c r="AX32" s="3"/>
      <c r="AY32" s="2"/>
      <c r="AZ32" s="2"/>
      <c r="BA32" s="2"/>
      <c r="BB32" s="2"/>
      <c r="BC32" s="2"/>
      <c r="BD32" s="2"/>
    </row>
  </sheetData>
  <mergeCells count="101">
    <mergeCell ref="AL5:BD5"/>
    <mergeCell ref="W21:X21"/>
    <mergeCell ref="R12:S12"/>
    <mergeCell ref="W12:X12"/>
    <mergeCell ref="AB12:AC12"/>
    <mergeCell ref="AV29:AW29"/>
    <mergeCell ref="AW24:AX24"/>
    <mergeCell ref="AJ25:AL25"/>
    <mergeCell ref="AK28:AL28"/>
    <mergeCell ref="AT28:AU28"/>
    <mergeCell ref="AV28:AW28"/>
    <mergeCell ref="B28:AH28"/>
    <mergeCell ref="B29:AH29"/>
    <mergeCell ref="AK29:AL29"/>
    <mergeCell ref="AT29:AU29"/>
    <mergeCell ref="AB2:AH2"/>
    <mergeCell ref="B23:AH24"/>
    <mergeCell ref="AP23:AS23"/>
    <mergeCell ref="AT23:AV23"/>
    <mergeCell ref="G21:H21"/>
    <mergeCell ref="L21:M21"/>
    <mergeCell ref="B32:AH32"/>
    <mergeCell ref="AK32:AL32"/>
    <mergeCell ref="AR32:AS32"/>
    <mergeCell ref="AT32:AU32"/>
    <mergeCell ref="B27:AH27"/>
    <mergeCell ref="B30:AH30"/>
    <mergeCell ref="B31:AH31"/>
    <mergeCell ref="AK31:AL31"/>
    <mergeCell ref="AR31:AS31"/>
    <mergeCell ref="AT31:AU31"/>
    <mergeCell ref="AV32:AW32"/>
    <mergeCell ref="AK27:AL27"/>
    <mergeCell ref="AV31:AW31"/>
    <mergeCell ref="AT27:AU27"/>
    <mergeCell ref="AV27:AW27"/>
    <mergeCell ref="AK30:AL30"/>
    <mergeCell ref="AT30:AU30"/>
    <mergeCell ref="AV30:AW30"/>
    <mergeCell ref="AJ16:AY16"/>
    <mergeCell ref="AX23:BC23"/>
    <mergeCell ref="B25:AH25"/>
    <mergeCell ref="B26:AH26"/>
    <mergeCell ref="AK26:AL26"/>
    <mergeCell ref="AT26:AU26"/>
    <mergeCell ref="AV26:AW26"/>
    <mergeCell ref="AB21:AC21"/>
    <mergeCell ref="AP21:AS21"/>
    <mergeCell ref="R21:S21"/>
    <mergeCell ref="AJ19:AK19"/>
    <mergeCell ref="AL19:AM19"/>
    <mergeCell ref="AP19:AS19"/>
    <mergeCell ref="AT19:AU19"/>
    <mergeCell ref="AP20:AS20"/>
    <mergeCell ref="AT20:AU20"/>
    <mergeCell ref="AZ16:BD21"/>
    <mergeCell ref="AJ17:AK17"/>
    <mergeCell ref="AL17:AM17"/>
    <mergeCell ref="AP17:AS17"/>
    <mergeCell ref="AT17:AU17"/>
    <mergeCell ref="AJ18:AK18"/>
    <mergeCell ref="AL18:AM18"/>
    <mergeCell ref="AP18:AS18"/>
    <mergeCell ref="AT18:AU18"/>
    <mergeCell ref="AT21:AU21"/>
    <mergeCell ref="AY3:AY4"/>
    <mergeCell ref="AZ3:AZ4"/>
    <mergeCell ref="AT3:AT4"/>
    <mergeCell ref="AN3:AN4"/>
    <mergeCell ref="AX3:AX4"/>
    <mergeCell ref="AO3:AO4"/>
    <mergeCell ref="AP3:AP4"/>
    <mergeCell ref="AQ3:AQ4"/>
    <mergeCell ref="AR3:AR4"/>
    <mergeCell ref="AS3:AS4"/>
    <mergeCell ref="G12:H12"/>
    <mergeCell ref="AC4:AH4"/>
    <mergeCell ref="AU3:AU4"/>
    <mergeCell ref="AV3:AV4"/>
    <mergeCell ref="AW3:AW4"/>
    <mergeCell ref="C4:G4"/>
    <mergeCell ref="H4:L4"/>
    <mergeCell ref="M4:R4"/>
    <mergeCell ref="S4:W4"/>
    <mergeCell ref="X4:AB4"/>
    <mergeCell ref="AC13:AH13"/>
    <mergeCell ref="C13:G13"/>
    <mergeCell ref="H13:L13"/>
    <mergeCell ref="M13:R13"/>
    <mergeCell ref="S13:W13"/>
    <mergeCell ref="X13:AB13"/>
    <mergeCell ref="AL9:BD9"/>
    <mergeCell ref="L12:M12"/>
    <mergeCell ref="BA3:BA4"/>
    <mergeCell ref="BB3:BB4"/>
    <mergeCell ref="BC3:BC4"/>
    <mergeCell ref="BD3:BD4"/>
    <mergeCell ref="AJ3:AJ4"/>
    <mergeCell ref="AK3:AK9"/>
    <mergeCell ref="AL3:AL4"/>
    <mergeCell ref="AM3:AM4"/>
  </mergeCells>
  <conditionalFormatting sqref="AV26:AW30">
    <cfRule type="containsText" dxfId="1" priority="1" operator="containsText" text="ложь">
      <formula>NOT(ISERROR(SEARCH("ложь",AV26)))</formula>
    </cfRule>
    <cfRule type="containsText" dxfId="0" priority="2" operator="containsText" text="истина">
      <formula>NOT(ISERROR(SEARCH("истина",AV26)))</formula>
    </cfRule>
  </conditionalFormatting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вых ср,вскр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pestova</dc:creator>
  <cp:lastModifiedBy>pestova</cp:lastModifiedBy>
  <dcterms:created xsi:type="dcterms:W3CDTF">2018-09-06T08:55:39Z</dcterms:created>
  <dcterms:modified xsi:type="dcterms:W3CDTF">2018-09-06T09:06:52Z</dcterms:modified>
</cp:coreProperties>
</file>