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B1" i="1"/>
  <c r="T4" i="1"/>
  <c r="T3" i="1"/>
  <c r="R1" i="1" s="1"/>
  <c r="T2" i="1"/>
  <c r="T1" i="1"/>
  <c r="R2" i="1"/>
</calcChain>
</file>

<file path=xl/sharedStrings.xml><?xml version="1.0" encoding="utf-8"?>
<sst xmlns="http://schemas.openxmlformats.org/spreadsheetml/2006/main" count="13" uniqueCount="12">
  <si>
    <t>Дата</t>
  </si>
  <si>
    <t>Группа1</t>
  </si>
  <si>
    <t>Группа2</t>
  </si>
  <si>
    <t>Группа3</t>
  </si>
  <si>
    <t xml:space="preserve">Ср расх </t>
  </si>
  <si>
    <t>Настройки  ср значения</t>
  </si>
  <si>
    <t>месяц</t>
  </si>
  <si>
    <t>5дн</t>
  </si>
  <si>
    <t>год</t>
  </si>
  <si>
    <t xml:space="preserve">Задача : </t>
  </si>
  <si>
    <t>Отобржение ср.расхода по заданному условию</t>
  </si>
  <si>
    <t>10дн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</si>
</sst>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</xdr:row>
      <xdr:rowOff>142875</xdr:rowOff>
    </xdr:from>
    <xdr:to>
      <xdr:col>15</xdr:col>
      <xdr:colOff>342900</xdr:colOff>
      <xdr:row>4</xdr:row>
      <xdr:rowOff>76200</xdr:rowOff>
    </xdr:to>
    <xdr:sp macro="" textlink="">
      <xdr:nvSpPr>
        <xdr:cNvPr id="2" name="Выноска 1 1"/>
        <xdr:cNvSpPr/>
      </xdr:nvSpPr>
      <xdr:spPr>
        <a:xfrm>
          <a:off x="8305800" y="333375"/>
          <a:ext cx="1247775" cy="504825"/>
        </a:xfrm>
        <a:prstGeom prst="borderCallout1">
          <a:avLst>
            <a:gd name="adj1" fmla="val 18750"/>
            <a:gd name="adj2" fmla="val -8333"/>
            <a:gd name="adj3" fmla="val -10227"/>
            <a:gd name="adj4" fmla="val -262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Условие по списку</a:t>
          </a:r>
        </a:p>
      </xdr:txBody>
    </xdr:sp>
    <xdr:clientData/>
  </xdr:twoCellAnchor>
  <xdr:twoCellAnchor>
    <xdr:from>
      <xdr:col>4</xdr:col>
      <xdr:colOff>390525</xdr:colOff>
      <xdr:row>0</xdr:row>
      <xdr:rowOff>171450</xdr:rowOff>
    </xdr:from>
    <xdr:to>
      <xdr:col>7</xdr:col>
      <xdr:colOff>9525</xdr:colOff>
      <xdr:row>3</xdr:row>
      <xdr:rowOff>66675</xdr:rowOff>
    </xdr:to>
    <xdr:sp macro="" textlink="">
      <xdr:nvSpPr>
        <xdr:cNvPr id="4" name="Выноска 1 3"/>
        <xdr:cNvSpPr/>
      </xdr:nvSpPr>
      <xdr:spPr>
        <a:xfrm>
          <a:off x="2895600" y="171450"/>
          <a:ext cx="1447800" cy="466725"/>
        </a:xfrm>
        <a:prstGeom prst="borderCallout1">
          <a:avLst>
            <a:gd name="adj1" fmla="val 18750"/>
            <a:gd name="adj2" fmla="val -8333"/>
            <a:gd name="adj3" fmla="val 255"/>
            <a:gd name="adj4" fmla="val -185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Отображение значений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>
      <selection activeCell="B1" sqref="B1"/>
    </sheetView>
  </sheetViews>
  <sheetFormatPr defaultRowHeight="15" x14ac:dyDescent="0.25"/>
  <cols>
    <col min="1" max="1" width="10.140625" bestFit="1" customWidth="1"/>
    <col min="18" max="18" width="10" customWidth="1"/>
    <col min="20" max="20" width="10" customWidth="1"/>
  </cols>
  <sheetData>
    <row r="1" spans="1:20" x14ac:dyDescent="0.25">
      <c r="A1" t="s">
        <v>4</v>
      </c>
      <c r="B1" s="2">
        <f>AVERAGE(INDEX(B:B,MATCH($R1,$A:$A)):INDEX(B:B,MATCH(9E+307,$A:$A)))</f>
        <v>4.0769230769230766</v>
      </c>
      <c r="C1" s="2">
        <f>AVERAGE(INDEX(C:C,MATCH($R1,$A:$A)):INDEX(C:C,MATCH(9E+307,$A:$A)))</f>
        <v>3.8846153846153846</v>
      </c>
      <c r="D1" s="2">
        <f>AVERAGE(INDEX(D:D,MATCH($R1,$A:$A)):INDEX(D:D,MATCH(9E+307,$A:$A)))</f>
        <v>4.3076923076923075</v>
      </c>
      <c r="J1" t="s">
        <v>5</v>
      </c>
      <c r="M1" s="2" t="s">
        <v>6</v>
      </c>
      <c r="R1" s="3">
        <f>VLOOKUP(M1,S1:T4,2,)</f>
        <v>40575</v>
      </c>
      <c r="S1" t="s">
        <v>7</v>
      </c>
      <c r="T1" s="3">
        <f>R2-4</f>
        <v>40596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R2" s="3">
        <f>MAX(A:A)</f>
        <v>40600</v>
      </c>
      <c r="S2" t="s">
        <v>11</v>
      </c>
      <c r="T2" s="3">
        <f>R2-9</f>
        <v>40591</v>
      </c>
    </row>
    <row r="3" spans="1:20" x14ac:dyDescent="0.25">
      <c r="A3" s="1">
        <v>40544</v>
      </c>
      <c r="B3">
        <v>2</v>
      </c>
      <c r="C3">
        <v>3</v>
      </c>
      <c r="D3">
        <v>1</v>
      </c>
      <c r="S3" t="s">
        <v>6</v>
      </c>
      <c r="T3" s="3">
        <f>DATE(YEAR(R2),MONTH(R2),1)</f>
        <v>40575</v>
      </c>
    </row>
    <row r="4" spans="1:20" x14ac:dyDescent="0.25">
      <c r="A4" s="1">
        <v>40545</v>
      </c>
      <c r="B4">
        <v>5</v>
      </c>
      <c r="C4">
        <v>4</v>
      </c>
      <c r="D4">
        <v>2</v>
      </c>
      <c r="S4" t="s">
        <v>8</v>
      </c>
      <c r="T4" s="3">
        <f>DATE(YEAR(R2),1,1)</f>
        <v>40544</v>
      </c>
    </row>
    <row r="5" spans="1:20" x14ac:dyDescent="0.25">
      <c r="A5" s="1">
        <v>40546</v>
      </c>
      <c r="B5">
        <v>1</v>
      </c>
      <c r="C5">
        <v>1</v>
      </c>
      <c r="D5">
        <v>3</v>
      </c>
    </row>
    <row r="6" spans="1:20" x14ac:dyDescent="0.25">
      <c r="A6" s="1">
        <v>40547</v>
      </c>
      <c r="B6">
        <v>6</v>
      </c>
      <c r="C6">
        <v>2</v>
      </c>
      <c r="D6">
        <v>6</v>
      </c>
    </row>
    <row r="7" spans="1:20" x14ac:dyDescent="0.25">
      <c r="A7" s="1">
        <v>40548</v>
      </c>
      <c r="B7">
        <v>3</v>
      </c>
      <c r="C7">
        <v>7</v>
      </c>
      <c r="D7">
        <v>7</v>
      </c>
    </row>
    <row r="8" spans="1:20" x14ac:dyDescent="0.25">
      <c r="A8" s="1">
        <v>40549</v>
      </c>
      <c r="B8">
        <v>9</v>
      </c>
      <c r="C8">
        <v>4</v>
      </c>
      <c r="D8">
        <v>9</v>
      </c>
    </row>
    <row r="9" spans="1:20" x14ac:dyDescent="0.25">
      <c r="A9" s="1">
        <v>40550</v>
      </c>
      <c r="B9">
        <v>2</v>
      </c>
      <c r="C9">
        <v>1</v>
      </c>
      <c r="D9">
        <v>5</v>
      </c>
    </row>
    <row r="10" spans="1:20" x14ac:dyDescent="0.25">
      <c r="A10" s="1">
        <v>40551</v>
      </c>
      <c r="B10">
        <v>5</v>
      </c>
      <c r="C10">
        <v>9</v>
      </c>
      <c r="D10">
        <v>2</v>
      </c>
    </row>
    <row r="11" spans="1:20" x14ac:dyDescent="0.25">
      <c r="A11" s="1">
        <v>40552</v>
      </c>
      <c r="B11">
        <v>1</v>
      </c>
      <c r="C11">
        <v>8</v>
      </c>
      <c r="D11">
        <v>4</v>
      </c>
    </row>
    <row r="12" spans="1:20" x14ac:dyDescent="0.25">
      <c r="A12" s="1">
        <v>40553</v>
      </c>
      <c r="B12">
        <v>6</v>
      </c>
      <c r="C12">
        <v>2</v>
      </c>
      <c r="D12">
        <v>1</v>
      </c>
      <c r="J12" t="s">
        <v>9</v>
      </c>
      <c r="K12" t="s">
        <v>10</v>
      </c>
    </row>
    <row r="13" spans="1:20" x14ac:dyDescent="0.25">
      <c r="A13" s="1">
        <v>40554</v>
      </c>
      <c r="B13">
        <v>2</v>
      </c>
      <c r="C13">
        <v>3</v>
      </c>
      <c r="D13">
        <v>1</v>
      </c>
    </row>
    <row r="14" spans="1:20" x14ac:dyDescent="0.25">
      <c r="A14" s="1">
        <v>40555</v>
      </c>
      <c r="B14">
        <v>5</v>
      </c>
      <c r="C14">
        <v>4</v>
      </c>
      <c r="D14">
        <v>2</v>
      </c>
    </row>
    <row r="15" spans="1:20" x14ac:dyDescent="0.25">
      <c r="A15" s="1">
        <v>40556</v>
      </c>
      <c r="B15">
        <v>1</v>
      </c>
      <c r="C15">
        <v>1</v>
      </c>
      <c r="D15">
        <v>3</v>
      </c>
    </row>
    <row r="16" spans="1:20" x14ac:dyDescent="0.25">
      <c r="A16" s="1">
        <v>40557</v>
      </c>
      <c r="B16">
        <v>6</v>
      </c>
      <c r="C16">
        <v>2</v>
      </c>
      <c r="D16">
        <v>6</v>
      </c>
    </row>
    <row r="17" spans="1:4" x14ac:dyDescent="0.25">
      <c r="A17" s="1">
        <v>40558</v>
      </c>
      <c r="B17">
        <v>3</v>
      </c>
      <c r="C17">
        <v>7</v>
      </c>
      <c r="D17">
        <v>7</v>
      </c>
    </row>
    <row r="18" spans="1:4" x14ac:dyDescent="0.25">
      <c r="A18" s="1">
        <v>40559</v>
      </c>
      <c r="B18">
        <v>9</v>
      </c>
      <c r="C18">
        <v>4</v>
      </c>
      <c r="D18">
        <v>9</v>
      </c>
    </row>
    <row r="19" spans="1:4" x14ac:dyDescent="0.25">
      <c r="A19" s="1">
        <v>40560</v>
      </c>
      <c r="B19">
        <v>2</v>
      </c>
      <c r="C19">
        <v>1</v>
      </c>
      <c r="D19">
        <v>5</v>
      </c>
    </row>
    <row r="20" spans="1:4" x14ac:dyDescent="0.25">
      <c r="A20" s="1">
        <v>40561</v>
      </c>
      <c r="B20">
        <v>5</v>
      </c>
      <c r="C20">
        <v>9</v>
      </c>
      <c r="D20">
        <v>2</v>
      </c>
    </row>
    <row r="21" spans="1:4" x14ac:dyDescent="0.25">
      <c r="A21" s="1">
        <v>40562</v>
      </c>
      <c r="B21">
        <v>1</v>
      </c>
      <c r="C21">
        <v>8</v>
      </c>
      <c r="D21">
        <v>4</v>
      </c>
    </row>
    <row r="22" spans="1:4" x14ac:dyDescent="0.25">
      <c r="A22" s="1">
        <v>40563</v>
      </c>
      <c r="B22">
        <v>6</v>
      </c>
      <c r="C22">
        <v>2</v>
      </c>
      <c r="D22">
        <v>1</v>
      </c>
    </row>
    <row r="23" spans="1:4" x14ac:dyDescent="0.25">
      <c r="A23" s="1">
        <v>40564</v>
      </c>
      <c r="B23">
        <v>2</v>
      </c>
      <c r="C23">
        <v>3</v>
      </c>
      <c r="D23">
        <v>1</v>
      </c>
    </row>
    <row r="24" spans="1:4" x14ac:dyDescent="0.25">
      <c r="A24" s="1">
        <v>40565</v>
      </c>
      <c r="B24">
        <v>5</v>
      </c>
      <c r="C24">
        <v>4</v>
      </c>
      <c r="D24">
        <v>2</v>
      </c>
    </row>
    <row r="25" spans="1:4" x14ac:dyDescent="0.25">
      <c r="A25" s="1">
        <v>40566</v>
      </c>
      <c r="B25">
        <v>1</v>
      </c>
      <c r="C25">
        <v>1</v>
      </c>
      <c r="D25">
        <v>3</v>
      </c>
    </row>
    <row r="26" spans="1:4" x14ac:dyDescent="0.25">
      <c r="A26" s="1">
        <v>40567</v>
      </c>
      <c r="B26">
        <v>6</v>
      </c>
      <c r="C26">
        <v>2</v>
      </c>
      <c r="D26">
        <v>6</v>
      </c>
    </row>
    <row r="27" spans="1:4" x14ac:dyDescent="0.25">
      <c r="A27" s="1">
        <v>40568</v>
      </c>
      <c r="B27">
        <v>3</v>
      </c>
      <c r="C27">
        <v>7</v>
      </c>
      <c r="D27">
        <v>7</v>
      </c>
    </row>
    <row r="28" spans="1:4" x14ac:dyDescent="0.25">
      <c r="A28" s="1">
        <v>40569</v>
      </c>
      <c r="B28">
        <v>9</v>
      </c>
      <c r="C28">
        <v>4</v>
      </c>
      <c r="D28">
        <v>9</v>
      </c>
    </row>
    <row r="29" spans="1:4" x14ac:dyDescent="0.25">
      <c r="A29" s="1">
        <v>40570</v>
      </c>
      <c r="B29">
        <v>2</v>
      </c>
      <c r="C29">
        <v>1</v>
      </c>
      <c r="D29">
        <v>5</v>
      </c>
    </row>
    <row r="30" spans="1:4" x14ac:dyDescent="0.25">
      <c r="A30" s="1">
        <v>40571</v>
      </c>
      <c r="B30">
        <v>5</v>
      </c>
      <c r="C30">
        <v>9</v>
      </c>
      <c r="D30">
        <v>2</v>
      </c>
    </row>
    <row r="31" spans="1:4" x14ac:dyDescent="0.25">
      <c r="A31" s="1">
        <v>40572</v>
      </c>
      <c r="B31">
        <v>1</v>
      </c>
      <c r="C31">
        <v>8</v>
      </c>
      <c r="D31">
        <v>4</v>
      </c>
    </row>
    <row r="32" spans="1:4" x14ac:dyDescent="0.25">
      <c r="A32" s="1">
        <v>40573</v>
      </c>
      <c r="B32">
        <v>6</v>
      </c>
      <c r="C32">
        <v>2</v>
      </c>
      <c r="D32">
        <v>1</v>
      </c>
    </row>
    <row r="33" spans="1:4" x14ac:dyDescent="0.25">
      <c r="A33" s="1">
        <v>40574</v>
      </c>
      <c r="B33">
        <v>2</v>
      </c>
      <c r="C33">
        <v>3</v>
      </c>
      <c r="D33">
        <v>1</v>
      </c>
    </row>
    <row r="34" spans="1:4" x14ac:dyDescent="0.25">
      <c r="A34" s="1">
        <v>40575</v>
      </c>
      <c r="B34">
        <v>5</v>
      </c>
      <c r="C34">
        <v>4</v>
      </c>
      <c r="D34">
        <v>2</v>
      </c>
    </row>
    <row r="35" spans="1:4" x14ac:dyDescent="0.25">
      <c r="A35" s="1">
        <v>40576</v>
      </c>
      <c r="B35">
        <v>1</v>
      </c>
      <c r="C35">
        <v>1</v>
      </c>
      <c r="D35">
        <v>3</v>
      </c>
    </row>
    <row r="36" spans="1:4" x14ac:dyDescent="0.25">
      <c r="A36" s="1">
        <v>40577</v>
      </c>
      <c r="B36">
        <v>6</v>
      </c>
      <c r="C36">
        <v>2</v>
      </c>
      <c r="D36">
        <v>6</v>
      </c>
    </row>
    <row r="37" spans="1:4" x14ac:dyDescent="0.25">
      <c r="A37" s="1">
        <v>40578</v>
      </c>
      <c r="B37">
        <v>3</v>
      </c>
      <c r="C37">
        <v>7</v>
      </c>
      <c r="D37">
        <v>7</v>
      </c>
    </row>
    <row r="38" spans="1:4" x14ac:dyDescent="0.25">
      <c r="A38" s="1">
        <v>40579</v>
      </c>
      <c r="B38">
        <v>9</v>
      </c>
      <c r="C38">
        <v>4</v>
      </c>
      <c r="D38">
        <v>9</v>
      </c>
    </row>
    <row r="39" spans="1:4" x14ac:dyDescent="0.25">
      <c r="A39" s="1">
        <v>40580</v>
      </c>
      <c r="B39">
        <v>2</v>
      </c>
      <c r="C39">
        <v>1</v>
      </c>
      <c r="D39">
        <v>5</v>
      </c>
    </row>
    <row r="40" spans="1:4" x14ac:dyDescent="0.25">
      <c r="A40" s="1">
        <v>40581</v>
      </c>
      <c r="B40">
        <v>5</v>
      </c>
      <c r="C40">
        <v>9</v>
      </c>
      <c r="D40">
        <v>2</v>
      </c>
    </row>
    <row r="41" spans="1:4" x14ac:dyDescent="0.25">
      <c r="A41" s="1">
        <v>40582</v>
      </c>
      <c r="B41">
        <v>1</v>
      </c>
      <c r="C41">
        <v>8</v>
      </c>
      <c r="D41">
        <v>4</v>
      </c>
    </row>
    <row r="42" spans="1:4" x14ac:dyDescent="0.25">
      <c r="A42" s="1">
        <v>40583</v>
      </c>
      <c r="B42">
        <v>6</v>
      </c>
      <c r="C42">
        <v>2</v>
      </c>
      <c r="D42">
        <v>1</v>
      </c>
    </row>
    <row r="43" spans="1:4" x14ac:dyDescent="0.25">
      <c r="A43" s="1">
        <v>40584</v>
      </c>
      <c r="B43">
        <v>2</v>
      </c>
      <c r="C43">
        <v>3</v>
      </c>
      <c r="D43">
        <v>1</v>
      </c>
    </row>
    <row r="44" spans="1:4" x14ac:dyDescent="0.25">
      <c r="A44" s="1">
        <v>40585</v>
      </c>
      <c r="B44">
        <v>5</v>
      </c>
      <c r="C44">
        <v>4</v>
      </c>
      <c r="D44">
        <v>2</v>
      </c>
    </row>
    <row r="45" spans="1:4" x14ac:dyDescent="0.25">
      <c r="A45" s="1">
        <v>40586</v>
      </c>
      <c r="B45">
        <v>1</v>
      </c>
      <c r="C45">
        <v>1</v>
      </c>
      <c r="D45">
        <v>3</v>
      </c>
    </row>
    <row r="46" spans="1:4" x14ac:dyDescent="0.25">
      <c r="A46" s="1">
        <v>40587</v>
      </c>
      <c r="B46">
        <v>6</v>
      </c>
      <c r="C46">
        <v>2</v>
      </c>
      <c r="D46">
        <v>6</v>
      </c>
    </row>
    <row r="47" spans="1:4" x14ac:dyDescent="0.25">
      <c r="A47" s="1">
        <v>40588</v>
      </c>
      <c r="B47">
        <v>3</v>
      </c>
      <c r="C47">
        <v>7</v>
      </c>
      <c r="D47">
        <v>7</v>
      </c>
    </row>
    <row r="48" spans="1:4" x14ac:dyDescent="0.25">
      <c r="A48" s="1">
        <v>40589</v>
      </c>
      <c r="B48">
        <v>9</v>
      </c>
      <c r="C48">
        <v>4</v>
      </c>
      <c r="D48">
        <v>9</v>
      </c>
    </row>
    <row r="49" spans="1:4" x14ac:dyDescent="0.25">
      <c r="A49" s="1">
        <v>40590</v>
      </c>
      <c r="B49">
        <v>2</v>
      </c>
      <c r="C49">
        <v>1</v>
      </c>
      <c r="D49">
        <v>5</v>
      </c>
    </row>
    <row r="50" spans="1:4" x14ac:dyDescent="0.25">
      <c r="A50" s="1">
        <v>40591</v>
      </c>
      <c r="B50">
        <v>5</v>
      </c>
      <c r="C50">
        <v>9</v>
      </c>
      <c r="D50">
        <v>2</v>
      </c>
    </row>
    <row r="51" spans="1:4" x14ac:dyDescent="0.25">
      <c r="A51" s="1">
        <v>40592</v>
      </c>
      <c r="B51">
        <v>1</v>
      </c>
      <c r="C51">
        <v>8</v>
      </c>
      <c r="D51">
        <v>4</v>
      </c>
    </row>
    <row r="52" spans="1:4" x14ac:dyDescent="0.25">
      <c r="A52" s="1">
        <v>40593</v>
      </c>
      <c r="B52">
        <v>6</v>
      </c>
      <c r="C52">
        <v>2</v>
      </c>
      <c r="D52">
        <v>1</v>
      </c>
    </row>
    <row r="53" spans="1:4" x14ac:dyDescent="0.25">
      <c r="A53" s="1">
        <v>40594</v>
      </c>
      <c r="B53">
        <v>2</v>
      </c>
      <c r="C53">
        <v>3</v>
      </c>
      <c r="D53">
        <v>1</v>
      </c>
    </row>
    <row r="54" spans="1:4" x14ac:dyDescent="0.25">
      <c r="A54" s="1">
        <v>40595</v>
      </c>
      <c r="B54">
        <v>5</v>
      </c>
      <c r="C54">
        <v>4</v>
      </c>
      <c r="D54">
        <v>2</v>
      </c>
    </row>
    <row r="55" spans="1:4" x14ac:dyDescent="0.25">
      <c r="A55" s="1">
        <v>40596</v>
      </c>
      <c r="B55">
        <v>1</v>
      </c>
      <c r="C55">
        <v>1</v>
      </c>
      <c r="D55">
        <v>3</v>
      </c>
    </row>
    <row r="56" spans="1:4" x14ac:dyDescent="0.25">
      <c r="A56" s="1">
        <v>40597</v>
      </c>
      <c r="B56">
        <v>6</v>
      </c>
      <c r="C56">
        <v>2</v>
      </c>
      <c r="D56">
        <v>6</v>
      </c>
    </row>
    <row r="57" spans="1:4" x14ac:dyDescent="0.25">
      <c r="A57" s="1">
        <v>40598</v>
      </c>
      <c r="B57">
        <v>3</v>
      </c>
      <c r="C57">
        <v>7</v>
      </c>
      <c r="D57">
        <v>7</v>
      </c>
    </row>
    <row r="58" spans="1:4" x14ac:dyDescent="0.25">
      <c r="A58" s="1">
        <v>40599</v>
      </c>
      <c r="B58">
        <v>9</v>
      </c>
      <c r="C58">
        <v>4</v>
      </c>
      <c r="D58">
        <v>9</v>
      </c>
    </row>
    <row r="59" spans="1:4" x14ac:dyDescent="0.25">
      <c r="A59" s="1">
        <v>40600</v>
      </c>
      <c r="B59">
        <v>2</v>
      </c>
      <c r="C59">
        <v>1</v>
      </c>
      <c r="D59">
        <v>5</v>
      </c>
    </row>
  </sheetData>
  <dataValidations count="1">
    <dataValidation type="list" allowBlank="1" showInputMessage="1" showErrorMessage="1" sqref="M1">
      <formula1>$S$1:$S$7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северпласт.зам</dc:creator>
  <cp:lastModifiedBy>user</cp:lastModifiedBy>
  <dcterms:created xsi:type="dcterms:W3CDTF">2018-09-20T08:01:46Z</dcterms:created>
  <dcterms:modified xsi:type="dcterms:W3CDTF">2018-09-20T10:44:39Z</dcterms:modified>
</cp:coreProperties>
</file>