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2" i="1"/>
  <c r="G2" i="1"/>
  <c r="C2" i="1"/>
  <c r="D2" i="1"/>
  <c r="E2" i="1" s="1"/>
  <c r="D110" i="1" l="1"/>
  <c r="E110" i="1" s="1"/>
  <c r="G110" i="1" s="1"/>
  <c r="C110" i="1"/>
  <c r="D109" i="1"/>
  <c r="E109" i="1" s="1"/>
  <c r="G109" i="1" s="1"/>
  <c r="C109" i="1"/>
  <c r="D108" i="1"/>
  <c r="E108" i="1" s="1"/>
  <c r="G108" i="1" s="1"/>
  <c r="C108" i="1"/>
  <c r="D107" i="1"/>
  <c r="E107" i="1" s="1"/>
  <c r="G107" i="1" s="1"/>
  <c r="C107" i="1"/>
  <c r="D106" i="1"/>
  <c r="E106" i="1" s="1"/>
  <c r="G106" i="1" s="1"/>
  <c r="C106" i="1"/>
  <c r="D105" i="1"/>
  <c r="E105" i="1" s="1"/>
  <c r="G105" i="1" s="1"/>
  <c r="C105" i="1"/>
  <c r="D104" i="1"/>
  <c r="E104" i="1" s="1"/>
  <c r="G104" i="1" s="1"/>
  <c r="C104" i="1"/>
  <c r="D103" i="1"/>
  <c r="E103" i="1" s="1"/>
  <c r="G103" i="1" s="1"/>
  <c r="C103" i="1"/>
  <c r="D102" i="1"/>
  <c r="E102" i="1" s="1"/>
  <c r="G102" i="1" s="1"/>
  <c r="C102" i="1"/>
  <c r="D101" i="1"/>
  <c r="E101" i="1" s="1"/>
  <c r="G101" i="1" s="1"/>
  <c r="C101" i="1"/>
  <c r="D100" i="1"/>
  <c r="E100" i="1" s="1"/>
  <c r="G100" i="1" s="1"/>
  <c r="C100" i="1"/>
  <c r="D99" i="1"/>
  <c r="E99" i="1" s="1"/>
  <c r="G99" i="1" s="1"/>
  <c r="C99" i="1"/>
  <c r="D98" i="1"/>
  <c r="E98" i="1" s="1"/>
  <c r="G98" i="1" s="1"/>
  <c r="C98" i="1"/>
  <c r="D97" i="1"/>
  <c r="E97" i="1" s="1"/>
  <c r="G97" i="1" s="1"/>
  <c r="C97" i="1"/>
  <c r="D96" i="1"/>
  <c r="E96" i="1" s="1"/>
  <c r="G96" i="1" s="1"/>
  <c r="C96" i="1"/>
  <c r="D95" i="1"/>
  <c r="E95" i="1" s="1"/>
  <c r="G95" i="1" s="1"/>
  <c r="C95" i="1"/>
  <c r="D94" i="1"/>
  <c r="E94" i="1" s="1"/>
  <c r="G94" i="1" s="1"/>
  <c r="C94" i="1"/>
  <c r="D93" i="1"/>
  <c r="E93" i="1" s="1"/>
  <c r="G93" i="1" s="1"/>
  <c r="C93" i="1"/>
  <c r="D92" i="1"/>
  <c r="E92" i="1" s="1"/>
  <c r="G92" i="1" s="1"/>
  <c r="C92" i="1"/>
  <c r="D91" i="1"/>
  <c r="E91" i="1" s="1"/>
  <c r="G91" i="1" s="1"/>
  <c r="C91" i="1"/>
  <c r="D90" i="1"/>
  <c r="E90" i="1" s="1"/>
  <c r="G90" i="1" s="1"/>
  <c r="C90" i="1"/>
  <c r="D89" i="1"/>
  <c r="E89" i="1" s="1"/>
  <c r="G89" i="1" s="1"/>
  <c r="C89" i="1"/>
  <c r="D88" i="1"/>
  <c r="E88" i="1" s="1"/>
  <c r="G88" i="1" s="1"/>
  <c r="C88" i="1"/>
  <c r="D87" i="1"/>
  <c r="E87" i="1" s="1"/>
  <c r="G87" i="1" s="1"/>
  <c r="C87" i="1"/>
  <c r="D86" i="1"/>
  <c r="E86" i="1" s="1"/>
  <c r="G86" i="1" s="1"/>
  <c r="C86" i="1"/>
  <c r="D85" i="1"/>
  <c r="E85" i="1" s="1"/>
  <c r="G85" i="1" s="1"/>
  <c r="C85" i="1"/>
  <c r="D84" i="1"/>
  <c r="E84" i="1" s="1"/>
  <c r="G84" i="1" s="1"/>
  <c r="C84" i="1"/>
  <c r="D83" i="1"/>
  <c r="E83" i="1" s="1"/>
  <c r="G83" i="1" s="1"/>
  <c r="C83" i="1"/>
  <c r="D82" i="1"/>
  <c r="E82" i="1" s="1"/>
  <c r="G82" i="1" s="1"/>
  <c r="C82" i="1"/>
  <c r="D81" i="1"/>
  <c r="E81" i="1" s="1"/>
  <c r="G81" i="1" s="1"/>
  <c r="C81" i="1"/>
  <c r="D80" i="1"/>
  <c r="E80" i="1" s="1"/>
  <c r="G80" i="1" s="1"/>
  <c r="C80" i="1"/>
  <c r="D79" i="1"/>
  <c r="E79" i="1" s="1"/>
  <c r="G79" i="1" s="1"/>
  <c r="C79" i="1"/>
  <c r="D78" i="1"/>
  <c r="E78" i="1" s="1"/>
  <c r="G78" i="1" s="1"/>
  <c r="C78" i="1"/>
  <c r="D77" i="1"/>
  <c r="E77" i="1" s="1"/>
  <c r="G77" i="1" s="1"/>
  <c r="C77" i="1"/>
  <c r="D76" i="1"/>
  <c r="E76" i="1" s="1"/>
  <c r="G76" i="1" s="1"/>
  <c r="C76" i="1"/>
  <c r="D75" i="1"/>
  <c r="E75" i="1" s="1"/>
  <c r="G75" i="1" s="1"/>
  <c r="C75" i="1"/>
  <c r="D74" i="1"/>
  <c r="E74" i="1" s="1"/>
  <c r="G74" i="1" s="1"/>
  <c r="C74" i="1"/>
  <c r="D73" i="1"/>
  <c r="E73" i="1" s="1"/>
  <c r="G73" i="1" s="1"/>
  <c r="C73" i="1"/>
  <c r="D72" i="1"/>
  <c r="E72" i="1" s="1"/>
  <c r="G72" i="1" s="1"/>
  <c r="C72" i="1"/>
  <c r="D71" i="1"/>
  <c r="E71" i="1" s="1"/>
  <c r="G71" i="1" s="1"/>
  <c r="C71" i="1"/>
  <c r="D70" i="1"/>
  <c r="E70" i="1" s="1"/>
  <c r="G70" i="1" s="1"/>
  <c r="C70" i="1"/>
  <c r="D69" i="1"/>
  <c r="E69" i="1" s="1"/>
  <c r="G69" i="1" s="1"/>
  <c r="C69" i="1"/>
  <c r="D68" i="1"/>
  <c r="E68" i="1" s="1"/>
  <c r="G68" i="1" s="1"/>
  <c r="C68" i="1"/>
  <c r="D67" i="1"/>
  <c r="E67" i="1" s="1"/>
  <c r="G67" i="1" s="1"/>
  <c r="C67" i="1"/>
  <c r="D66" i="1"/>
  <c r="E66" i="1" s="1"/>
  <c r="G66" i="1" s="1"/>
  <c r="C66" i="1"/>
  <c r="D65" i="1"/>
  <c r="E65" i="1" s="1"/>
  <c r="G65" i="1" s="1"/>
  <c r="C65" i="1"/>
  <c r="D64" i="1"/>
  <c r="E64" i="1" s="1"/>
  <c r="G64" i="1" s="1"/>
  <c r="C64" i="1"/>
  <c r="D63" i="1"/>
  <c r="E63" i="1" s="1"/>
  <c r="G63" i="1" s="1"/>
  <c r="C63" i="1"/>
  <c r="D62" i="1"/>
  <c r="E62" i="1" s="1"/>
  <c r="G62" i="1" s="1"/>
  <c r="C62" i="1"/>
  <c r="D61" i="1"/>
  <c r="E61" i="1" s="1"/>
  <c r="G61" i="1" s="1"/>
  <c r="C61" i="1"/>
  <c r="D60" i="1"/>
  <c r="E60" i="1" s="1"/>
  <c r="G60" i="1" s="1"/>
  <c r="C60" i="1"/>
  <c r="D59" i="1"/>
  <c r="E59" i="1" s="1"/>
  <c r="G59" i="1" s="1"/>
  <c r="C59" i="1"/>
  <c r="D58" i="1"/>
  <c r="E58" i="1" s="1"/>
  <c r="G58" i="1" s="1"/>
  <c r="C58" i="1"/>
  <c r="D57" i="1"/>
  <c r="E57" i="1" s="1"/>
  <c r="G57" i="1" s="1"/>
  <c r="C57" i="1"/>
  <c r="D56" i="1"/>
  <c r="E56" i="1" s="1"/>
  <c r="G56" i="1" s="1"/>
  <c r="C56" i="1"/>
  <c r="D55" i="1"/>
  <c r="E55" i="1" s="1"/>
  <c r="G55" i="1" s="1"/>
  <c r="C55" i="1"/>
  <c r="D54" i="1"/>
  <c r="E54" i="1" s="1"/>
  <c r="G54" i="1" s="1"/>
  <c r="C54" i="1"/>
  <c r="D53" i="1"/>
  <c r="E53" i="1" s="1"/>
  <c r="G53" i="1" s="1"/>
  <c r="C53" i="1"/>
  <c r="D52" i="1"/>
  <c r="E52" i="1" s="1"/>
  <c r="G52" i="1" s="1"/>
  <c r="C52" i="1"/>
  <c r="D51" i="1"/>
  <c r="E51" i="1" s="1"/>
  <c r="G51" i="1" s="1"/>
  <c r="C51" i="1"/>
  <c r="D50" i="1"/>
  <c r="E50" i="1" s="1"/>
  <c r="G50" i="1" s="1"/>
  <c r="C50" i="1"/>
  <c r="D49" i="1"/>
  <c r="E49" i="1" s="1"/>
  <c r="G49" i="1" s="1"/>
  <c r="C49" i="1"/>
  <c r="D48" i="1"/>
  <c r="E48" i="1" s="1"/>
  <c r="G48" i="1" s="1"/>
  <c r="C48" i="1"/>
  <c r="D47" i="1"/>
  <c r="E47" i="1" s="1"/>
  <c r="G47" i="1" s="1"/>
  <c r="C47" i="1"/>
  <c r="D46" i="1"/>
  <c r="E46" i="1" s="1"/>
  <c r="G46" i="1" s="1"/>
  <c r="C46" i="1"/>
  <c r="D45" i="1"/>
  <c r="E45" i="1" s="1"/>
  <c r="G45" i="1" s="1"/>
  <c r="C45" i="1"/>
  <c r="D44" i="1"/>
  <c r="E44" i="1" s="1"/>
  <c r="G44" i="1" s="1"/>
  <c r="C44" i="1"/>
  <c r="D43" i="1"/>
  <c r="E43" i="1" s="1"/>
  <c r="G43" i="1" s="1"/>
  <c r="C43" i="1"/>
  <c r="D42" i="1"/>
  <c r="E42" i="1" s="1"/>
  <c r="G42" i="1" s="1"/>
  <c r="C42" i="1"/>
  <c r="D41" i="1"/>
  <c r="E41" i="1" s="1"/>
  <c r="G41" i="1" s="1"/>
  <c r="C41" i="1"/>
  <c r="D40" i="1"/>
  <c r="E40" i="1" s="1"/>
  <c r="G40" i="1" s="1"/>
  <c r="C40" i="1"/>
  <c r="D39" i="1"/>
  <c r="E39" i="1" s="1"/>
  <c r="G39" i="1" s="1"/>
  <c r="C39" i="1"/>
  <c r="D38" i="1"/>
  <c r="E38" i="1" s="1"/>
  <c r="G38" i="1" s="1"/>
  <c r="C38" i="1"/>
  <c r="G37" i="1"/>
  <c r="D37" i="1"/>
  <c r="E37" i="1" s="1"/>
  <c r="C37" i="1"/>
  <c r="D36" i="1"/>
  <c r="E36" i="1" s="1"/>
  <c r="G36" i="1" s="1"/>
  <c r="C36" i="1"/>
  <c r="D35" i="1"/>
  <c r="E35" i="1" s="1"/>
  <c r="G35" i="1" s="1"/>
  <c r="C35" i="1"/>
  <c r="D34" i="1"/>
  <c r="E34" i="1" s="1"/>
  <c r="G34" i="1" s="1"/>
  <c r="C34" i="1"/>
  <c r="D33" i="1"/>
  <c r="E33" i="1" s="1"/>
  <c r="G33" i="1" s="1"/>
  <c r="C33" i="1"/>
  <c r="D32" i="1"/>
  <c r="E32" i="1" s="1"/>
  <c r="G32" i="1" s="1"/>
  <c r="C32" i="1"/>
  <c r="D31" i="1"/>
  <c r="E31" i="1" s="1"/>
  <c r="G31" i="1" s="1"/>
  <c r="C31" i="1"/>
  <c r="D30" i="1"/>
  <c r="E30" i="1" s="1"/>
  <c r="G30" i="1" s="1"/>
  <c r="C30" i="1"/>
  <c r="D29" i="1"/>
  <c r="E29" i="1" s="1"/>
  <c r="G29" i="1" s="1"/>
  <c r="C29" i="1"/>
  <c r="D28" i="1"/>
  <c r="E28" i="1" s="1"/>
  <c r="G28" i="1" s="1"/>
  <c r="C28" i="1"/>
  <c r="D27" i="1"/>
  <c r="E27" i="1" s="1"/>
  <c r="G27" i="1" s="1"/>
  <c r="C27" i="1"/>
  <c r="D26" i="1"/>
  <c r="E26" i="1" s="1"/>
  <c r="G26" i="1" s="1"/>
  <c r="C26" i="1"/>
  <c r="D25" i="1"/>
  <c r="E25" i="1" s="1"/>
  <c r="G25" i="1" s="1"/>
  <c r="C25" i="1"/>
  <c r="D24" i="1"/>
  <c r="E24" i="1" s="1"/>
  <c r="G24" i="1" s="1"/>
  <c r="C24" i="1"/>
  <c r="D23" i="1"/>
  <c r="E23" i="1" s="1"/>
  <c r="G23" i="1" s="1"/>
  <c r="C23" i="1"/>
  <c r="D22" i="1"/>
  <c r="E22" i="1" s="1"/>
  <c r="G22" i="1" s="1"/>
  <c r="C22" i="1"/>
  <c r="D21" i="1"/>
  <c r="E21" i="1" s="1"/>
  <c r="G21" i="1" s="1"/>
  <c r="C21" i="1"/>
  <c r="D20" i="1"/>
  <c r="E20" i="1" s="1"/>
  <c r="G20" i="1" s="1"/>
  <c r="C20" i="1"/>
  <c r="D19" i="1"/>
  <c r="E19" i="1" s="1"/>
  <c r="G19" i="1" s="1"/>
  <c r="C19" i="1"/>
  <c r="D18" i="1"/>
  <c r="E18" i="1" s="1"/>
  <c r="G18" i="1" s="1"/>
  <c r="C18" i="1"/>
  <c r="D17" i="1"/>
  <c r="E17" i="1" s="1"/>
  <c r="G17" i="1" s="1"/>
  <c r="C17" i="1"/>
  <c r="D16" i="1"/>
  <c r="E16" i="1" s="1"/>
  <c r="G16" i="1" s="1"/>
  <c r="C16" i="1"/>
  <c r="D15" i="1"/>
  <c r="E15" i="1" s="1"/>
  <c r="G15" i="1" s="1"/>
  <c r="C15" i="1"/>
  <c r="D14" i="1"/>
  <c r="E14" i="1" s="1"/>
  <c r="G14" i="1" s="1"/>
  <c r="C14" i="1"/>
  <c r="D13" i="1"/>
  <c r="E13" i="1" s="1"/>
  <c r="G13" i="1" s="1"/>
  <c r="C13" i="1"/>
  <c r="D12" i="1"/>
  <c r="E12" i="1" s="1"/>
  <c r="G12" i="1" s="1"/>
  <c r="C12" i="1"/>
  <c r="D11" i="1"/>
  <c r="E11" i="1" s="1"/>
  <c r="G11" i="1" s="1"/>
  <c r="C11" i="1"/>
  <c r="D10" i="1"/>
  <c r="E10" i="1" s="1"/>
  <c r="G10" i="1" s="1"/>
  <c r="C10" i="1"/>
  <c r="D9" i="1"/>
  <c r="E9" i="1" s="1"/>
  <c r="G9" i="1" s="1"/>
  <c r="C9" i="1"/>
  <c r="D8" i="1"/>
  <c r="E8" i="1" s="1"/>
  <c r="G8" i="1" s="1"/>
  <c r="C8" i="1"/>
  <c r="D7" i="1"/>
  <c r="E7" i="1" s="1"/>
  <c r="G7" i="1" s="1"/>
  <c r="C7" i="1"/>
  <c r="D6" i="1"/>
  <c r="E6" i="1" s="1"/>
  <c r="G6" i="1" s="1"/>
  <c r="C6" i="1"/>
  <c r="D5" i="1"/>
  <c r="E5" i="1" s="1"/>
  <c r="G5" i="1" s="1"/>
  <c r="C5" i="1"/>
  <c r="D4" i="1"/>
  <c r="E4" i="1" s="1"/>
  <c r="G4" i="1" s="1"/>
  <c r="C4" i="1"/>
  <c r="D3" i="1"/>
  <c r="E3" i="1" s="1"/>
  <c r="G3" i="1" s="1"/>
  <c r="C3" i="1"/>
</calcChain>
</file>

<file path=xl/comments1.xml><?xml version="1.0" encoding="utf-8"?>
<comments xmlns="http://schemas.openxmlformats.org/spreadsheetml/2006/main">
  <authors>
    <author>Кудрин Евгений Сергеевич</author>
  </authors>
  <commentList>
    <comment ref="G1" authorId="0" shapeId="0">
      <text>
        <r>
          <rPr>
            <b/>
            <sz val="9"/>
            <color indexed="81"/>
            <rFont val="Tahoma"/>
            <family val="2"/>
            <charset val="204"/>
          </rPr>
          <t>Кудрин Евгений Сергеевич: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<sst xmlns="http://schemas.openxmlformats.org/spreadsheetml/2006/main" count="1" uniqueCount="1">
  <si>
    <t>B2&gt;434;B2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</si>
</sst>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\ hh:mm:ss"/>
    <numFmt numFmtId="165" formatCode="dd\.mm\.yyyy\ \ hh:mm:ss"/>
    <numFmt numFmtId="166" formatCode="[$-F400]h:mm:ss\ AM/PM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6" fontId="4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10"/>
  <sheetViews>
    <sheetView tabSelected="1" workbookViewId="0">
      <selection activeCell="H2" sqref="H2"/>
    </sheetView>
  </sheetViews>
  <sheetFormatPr defaultRowHeight="15" x14ac:dyDescent="0.25"/>
  <cols>
    <col min="1" max="1" width="18.42578125" bestFit="1" customWidth="1"/>
    <col min="4" max="4" width="9.85546875" bestFit="1" customWidth="1"/>
    <col min="7" max="7" width="18" bestFit="1" customWidth="1"/>
    <col min="8" max="8" width="23" customWidth="1"/>
  </cols>
  <sheetData>
    <row r="1" spans="1:8" x14ac:dyDescent="0.25">
      <c r="B1">
        <v>0</v>
      </c>
      <c r="C1" s="1">
        <v>434</v>
      </c>
      <c r="D1" s="2" t="s">
        <v>0</v>
      </c>
      <c r="E1" s="3"/>
      <c r="F1" s="8">
        <v>0.5</v>
      </c>
      <c r="G1" s="4"/>
      <c r="H1" s="4"/>
    </row>
    <row r="2" spans="1:8" x14ac:dyDescent="0.25">
      <c r="A2" s="5">
        <v>43298.224444444444</v>
      </c>
      <c r="B2">
        <v>439</v>
      </c>
      <c r="C2" s="6">
        <f>IF(B2&gt;434,B2,"0")</f>
        <v>439</v>
      </c>
      <c r="D2" s="3">
        <f>IF(B2&gt;434,B2,"0")</f>
        <v>439</v>
      </c>
      <c r="E2" s="3">
        <f>IF(AND(D2&gt;0,D2&lt;500),1,"0")</f>
        <v>1</v>
      </c>
      <c r="F2" s="7">
        <f>IF(E2=1,0,ROW())</f>
        <v>0</v>
      </c>
      <c r="G2" s="4">
        <f>IF(E2=1,A2,"0")</f>
        <v>43298.224444444444</v>
      </c>
      <c r="H2" s="9">
        <f>IF(AND(F3,F2=0),G2-INDEX(A:A,MATCH(MAX(F$1:F2),F:F,)+1),"")</f>
        <v>0</v>
      </c>
    </row>
    <row r="3" spans="1:8" x14ac:dyDescent="0.25">
      <c r="A3" s="5">
        <v>43298.224560185183</v>
      </c>
      <c r="B3">
        <v>399</v>
      </c>
      <c r="C3" s="6" t="str">
        <f t="shared" ref="C3:C66" si="0">IF(B3&gt;434,B3,"0")</f>
        <v>0</v>
      </c>
      <c r="D3" s="3" t="str">
        <f t="shared" ref="D3:D66" si="1">IF(B3&gt;434,B3,"0")</f>
        <v>0</v>
      </c>
      <c r="E3" s="3" t="str">
        <f t="shared" ref="E3:E65" si="2">IF(AND(D3&gt;0,D3&lt;500),1,"0")</f>
        <v>0</v>
      </c>
      <c r="F3" s="7">
        <f t="shared" ref="F3:F66" si="3">IF(E3=1,0,ROW())</f>
        <v>3</v>
      </c>
      <c r="G3" s="4" t="str">
        <f>IF(E3=1,A3,"0")</f>
        <v>0</v>
      </c>
      <c r="H3" s="9" t="str">
        <f>IF(AND(F4,F3=0),G3-INDEX(A:A,MATCH(MAX(F$1:F3),F:F,)+1),"")</f>
        <v/>
      </c>
    </row>
    <row r="4" spans="1:8" x14ac:dyDescent="0.25">
      <c r="A4" s="5">
        <v>43298.224618055552</v>
      </c>
      <c r="B4">
        <v>384</v>
      </c>
      <c r="C4" s="6" t="str">
        <f t="shared" si="0"/>
        <v>0</v>
      </c>
      <c r="D4" s="3" t="str">
        <f t="shared" si="1"/>
        <v>0</v>
      </c>
      <c r="E4" s="3" t="str">
        <f t="shared" si="2"/>
        <v>0</v>
      </c>
      <c r="F4" s="7">
        <f t="shared" si="3"/>
        <v>4</v>
      </c>
      <c r="G4" s="4" t="str">
        <f>IF(E4=1,A4,"0")</f>
        <v>0</v>
      </c>
      <c r="H4" s="9" t="str">
        <f>IF(AND(F5,F4=0),G4-INDEX(A:A,MATCH(MAX(F$1:F4),F:F,)+1),"")</f>
        <v/>
      </c>
    </row>
    <row r="5" spans="1:8" x14ac:dyDescent="0.25">
      <c r="A5" s="5">
        <v>43298.224861111114</v>
      </c>
      <c r="B5">
        <v>373</v>
      </c>
      <c r="C5" s="6" t="str">
        <f t="shared" si="0"/>
        <v>0</v>
      </c>
      <c r="D5" s="3" t="str">
        <f t="shared" si="1"/>
        <v>0</v>
      </c>
      <c r="E5" s="3" t="str">
        <f t="shared" si="2"/>
        <v>0</v>
      </c>
      <c r="F5" s="7">
        <f t="shared" si="3"/>
        <v>5</v>
      </c>
      <c r="G5" s="4" t="str">
        <f>IF(E5=1,A5,"0")</f>
        <v>0</v>
      </c>
      <c r="H5" s="9" t="str">
        <f>IF(AND(F6,F5=0),G5-INDEX(A:A,MATCH(MAX(F$1:F5),F:F,)+1),"")</f>
        <v/>
      </c>
    </row>
    <row r="6" spans="1:8" x14ac:dyDescent="0.25">
      <c r="A6" s="5">
        <v>43298.226851851854</v>
      </c>
      <c r="B6">
        <v>361</v>
      </c>
      <c r="C6" s="6" t="str">
        <f t="shared" si="0"/>
        <v>0</v>
      </c>
      <c r="D6" s="3" t="str">
        <f t="shared" si="1"/>
        <v>0</v>
      </c>
      <c r="E6" s="3" t="str">
        <f t="shared" si="2"/>
        <v>0</v>
      </c>
      <c r="F6" s="7">
        <f t="shared" si="3"/>
        <v>6</v>
      </c>
      <c r="G6" s="4" t="str">
        <f>IF(E6=1,A6,"0")</f>
        <v>0</v>
      </c>
      <c r="H6" s="9" t="str">
        <f>IF(AND(F7,F6=0),G6-INDEX(A:A,MATCH(MAX(F$1:F6),F:F,)+1),"")</f>
        <v/>
      </c>
    </row>
    <row r="7" spans="1:8" x14ac:dyDescent="0.25">
      <c r="A7" s="5">
        <v>43298.227858796294</v>
      </c>
      <c r="B7">
        <v>350</v>
      </c>
      <c r="C7" s="6" t="str">
        <f t="shared" si="0"/>
        <v>0</v>
      </c>
      <c r="D7" s="3" t="str">
        <f t="shared" si="1"/>
        <v>0</v>
      </c>
      <c r="E7" s="3" t="str">
        <f t="shared" si="2"/>
        <v>0</v>
      </c>
      <c r="F7" s="7">
        <f t="shared" si="3"/>
        <v>7</v>
      </c>
      <c r="G7" s="4" t="str">
        <f>IF(E7=1,A7,"0")</f>
        <v>0</v>
      </c>
      <c r="H7" s="9" t="str">
        <f>IF(AND(F8,F7=0),G7-INDEX(A:A,MATCH(MAX(F$1:F7),F:F,)+1),"")</f>
        <v/>
      </c>
    </row>
    <row r="8" spans="1:8" x14ac:dyDescent="0.25">
      <c r="A8" s="5">
        <v>43298.229201388887</v>
      </c>
      <c r="B8">
        <v>339</v>
      </c>
      <c r="C8" s="6" t="str">
        <f t="shared" si="0"/>
        <v>0</v>
      </c>
      <c r="D8" s="3" t="str">
        <f t="shared" si="1"/>
        <v>0</v>
      </c>
      <c r="E8" s="3" t="str">
        <f t="shared" si="2"/>
        <v>0</v>
      </c>
      <c r="F8" s="7">
        <f t="shared" si="3"/>
        <v>8</v>
      </c>
      <c r="G8" s="4" t="str">
        <f>IF(E8=1,A8,"0")</f>
        <v>0</v>
      </c>
      <c r="H8" s="9" t="str">
        <f>IF(AND(F9,F8=0),G8-INDEX(A:A,MATCH(MAX(F$1:F8),F:F,)+1),"")</f>
        <v/>
      </c>
    </row>
    <row r="9" spans="1:8" x14ac:dyDescent="0.25">
      <c r="A9" s="5">
        <v>43298.230555555558</v>
      </c>
      <c r="B9">
        <v>328</v>
      </c>
      <c r="C9" s="6" t="str">
        <f t="shared" si="0"/>
        <v>0</v>
      </c>
      <c r="D9" s="3" t="str">
        <f t="shared" si="1"/>
        <v>0</v>
      </c>
      <c r="E9" s="3" t="str">
        <f t="shared" si="2"/>
        <v>0</v>
      </c>
      <c r="F9" s="7">
        <f t="shared" si="3"/>
        <v>9</v>
      </c>
      <c r="G9" s="4" t="str">
        <f>IF(E9=1,A9,"0")</f>
        <v>0</v>
      </c>
      <c r="H9" s="9" t="str">
        <f>IF(AND(F10,F9=0),G9-INDEX(A:A,MATCH(MAX(F$1:F9),F:F,)+1),"")</f>
        <v/>
      </c>
    </row>
    <row r="10" spans="1:8" x14ac:dyDescent="0.25">
      <c r="A10" s="5">
        <v>43298.232789351852</v>
      </c>
      <c r="B10">
        <v>317</v>
      </c>
      <c r="C10" s="6" t="str">
        <f t="shared" si="0"/>
        <v>0</v>
      </c>
      <c r="D10" s="3" t="str">
        <f t="shared" si="1"/>
        <v>0</v>
      </c>
      <c r="E10" s="3" t="str">
        <f t="shared" si="2"/>
        <v>0</v>
      </c>
      <c r="F10" s="7">
        <f t="shared" si="3"/>
        <v>10</v>
      </c>
      <c r="G10" s="4" t="str">
        <f>IF(E10=1,A10,"0")</f>
        <v>0</v>
      </c>
      <c r="H10" s="9" t="str">
        <f>IF(AND(F11,F10=0),G10-INDEX(A:A,MATCH(MAX(F$1:F10),F:F,)+1),"")</f>
        <v/>
      </c>
    </row>
    <row r="11" spans="1:8" x14ac:dyDescent="0.25">
      <c r="A11" s="5">
        <v>43298.335081018522</v>
      </c>
      <c r="B11">
        <v>301</v>
      </c>
      <c r="C11" s="6" t="str">
        <f t="shared" si="0"/>
        <v>0</v>
      </c>
      <c r="D11" s="3" t="str">
        <f t="shared" si="1"/>
        <v>0</v>
      </c>
      <c r="E11" s="3" t="str">
        <f t="shared" si="2"/>
        <v>0</v>
      </c>
      <c r="F11" s="7">
        <f t="shared" si="3"/>
        <v>11</v>
      </c>
      <c r="G11" s="4" t="str">
        <f>IF(E11=1,A11,"0")</f>
        <v>0</v>
      </c>
      <c r="H11" s="9" t="str">
        <f>IF(AND(F12,F11=0),G11-INDEX(A:A,MATCH(MAX(F$1:F11),F:F,)+1),"")</f>
        <v/>
      </c>
    </row>
    <row r="12" spans="1:8" x14ac:dyDescent="0.25">
      <c r="A12" s="5">
        <v>43298.335324074076</v>
      </c>
      <c r="B12">
        <v>286</v>
      </c>
      <c r="C12" s="6" t="str">
        <f t="shared" si="0"/>
        <v>0</v>
      </c>
      <c r="D12" s="3" t="str">
        <f t="shared" si="1"/>
        <v>0</v>
      </c>
      <c r="E12" s="3" t="str">
        <f t="shared" si="2"/>
        <v>0</v>
      </c>
      <c r="F12" s="7">
        <f t="shared" si="3"/>
        <v>12</v>
      </c>
      <c r="G12" s="4" t="str">
        <f>IF(E12=1,A12,"0")</f>
        <v>0</v>
      </c>
      <c r="H12" s="9" t="str">
        <f>IF(AND(F13,F12=0),G12-INDEX(A:A,MATCH(MAX(F$1:F12),F:F,)+1),"")</f>
        <v/>
      </c>
    </row>
    <row r="13" spans="1:8" x14ac:dyDescent="0.25">
      <c r="A13" s="5">
        <v>43298.346076388887</v>
      </c>
      <c r="B13">
        <v>297</v>
      </c>
      <c r="C13" s="6" t="str">
        <f t="shared" si="0"/>
        <v>0</v>
      </c>
      <c r="D13" s="3" t="str">
        <f t="shared" si="1"/>
        <v>0</v>
      </c>
      <c r="E13" s="3" t="str">
        <f t="shared" si="2"/>
        <v>0</v>
      </c>
      <c r="F13" s="7">
        <f t="shared" si="3"/>
        <v>13</v>
      </c>
      <c r="G13" s="4" t="str">
        <f>IF(E13=1,A13,"0")</f>
        <v>0</v>
      </c>
      <c r="H13" s="9" t="str">
        <f>IF(AND(F14,F13=0),G13-INDEX(A:A,MATCH(MAX(F$1:F13),F:F,)+1),"")</f>
        <v/>
      </c>
    </row>
    <row r="14" spans="1:8" x14ac:dyDescent="0.25">
      <c r="A14" s="5">
        <v>43298.359884259262</v>
      </c>
      <c r="B14">
        <v>308</v>
      </c>
      <c r="C14" s="6" t="str">
        <f t="shared" si="0"/>
        <v>0</v>
      </c>
      <c r="D14" s="3" t="str">
        <f t="shared" si="1"/>
        <v>0</v>
      </c>
      <c r="E14" s="3" t="str">
        <f t="shared" si="2"/>
        <v>0</v>
      </c>
      <c r="F14" s="7">
        <f t="shared" si="3"/>
        <v>14</v>
      </c>
      <c r="G14" s="4" t="str">
        <f>IF(E14=1,A14,"0")</f>
        <v>0</v>
      </c>
      <c r="H14" s="9" t="str">
        <f>IF(AND(F15,F14=0),G14-INDEX(A:A,MATCH(MAX(F$1:F14),F:F,)+1),"")</f>
        <v/>
      </c>
    </row>
    <row r="15" spans="1:8" x14ac:dyDescent="0.25">
      <c r="A15" s="5">
        <v>43298.378101851849</v>
      </c>
      <c r="B15">
        <v>319</v>
      </c>
      <c r="C15" s="6" t="str">
        <f t="shared" si="0"/>
        <v>0</v>
      </c>
      <c r="D15" s="3" t="str">
        <f t="shared" si="1"/>
        <v>0</v>
      </c>
      <c r="E15" s="3" t="str">
        <f t="shared" si="2"/>
        <v>0</v>
      </c>
      <c r="F15" s="7">
        <f t="shared" si="3"/>
        <v>15</v>
      </c>
      <c r="G15" s="4" t="str">
        <f>IF(E15=1,A15,"0")</f>
        <v>0</v>
      </c>
      <c r="H15" s="9" t="str">
        <f>IF(AND(F16,F15=0),G15-INDEX(A:A,MATCH(MAX(F$1:F15),F:F,)+1),"")</f>
        <v/>
      </c>
    </row>
    <row r="16" spans="1:8" x14ac:dyDescent="0.25">
      <c r="A16" s="5">
        <v>43298.392789351848</v>
      </c>
      <c r="B16">
        <v>330</v>
      </c>
      <c r="C16" s="6" t="str">
        <f t="shared" si="0"/>
        <v>0</v>
      </c>
      <c r="D16" s="3" t="str">
        <f t="shared" si="1"/>
        <v>0</v>
      </c>
      <c r="E16" s="3" t="str">
        <f t="shared" si="2"/>
        <v>0</v>
      </c>
      <c r="F16" s="7">
        <f t="shared" si="3"/>
        <v>16</v>
      </c>
      <c r="G16" s="4" t="str">
        <f>IF(E16=1,A16,"0")</f>
        <v>0</v>
      </c>
      <c r="H16" s="9" t="str">
        <f>IF(AND(F17,F16=0),G16-INDEX(A:A,MATCH(MAX(F$1:F16),F:F,)+1),"")</f>
        <v/>
      </c>
    </row>
    <row r="17" spans="1:8" x14ac:dyDescent="0.25">
      <c r="A17" s="5">
        <v>43298.401354166665</v>
      </c>
      <c r="B17">
        <v>341</v>
      </c>
      <c r="C17" s="6" t="str">
        <f t="shared" si="0"/>
        <v>0</v>
      </c>
      <c r="D17" s="3" t="str">
        <f t="shared" si="1"/>
        <v>0</v>
      </c>
      <c r="E17" s="3" t="str">
        <f t="shared" si="2"/>
        <v>0</v>
      </c>
      <c r="F17" s="7">
        <f t="shared" si="3"/>
        <v>17</v>
      </c>
      <c r="G17" s="4" t="str">
        <f>IF(E17=1,A17,"0")</f>
        <v>0</v>
      </c>
      <c r="H17" s="9" t="str">
        <f>IF(AND(F18,F17=0),G17-INDEX(A:A,MATCH(MAX(F$1:F17),F:F,)+1),"")</f>
        <v/>
      </c>
    </row>
    <row r="18" spans="1:8" x14ac:dyDescent="0.25">
      <c r="A18" s="5">
        <v>43298.402002314811</v>
      </c>
      <c r="B18">
        <v>352</v>
      </c>
      <c r="C18" s="6" t="str">
        <f t="shared" si="0"/>
        <v>0</v>
      </c>
      <c r="D18" s="3" t="str">
        <f t="shared" si="1"/>
        <v>0</v>
      </c>
      <c r="E18" s="3" t="str">
        <f t="shared" si="2"/>
        <v>0</v>
      </c>
      <c r="F18" s="7">
        <f t="shared" si="3"/>
        <v>18</v>
      </c>
      <c r="G18" s="4" t="str">
        <f>IF(E18=1,A18,"0")</f>
        <v>0</v>
      </c>
      <c r="H18" s="9" t="str">
        <f>IF(AND(F19,F18=0),G18-INDEX(A:A,MATCH(MAX(F$1:F18),F:F,)+1),"")</f>
        <v/>
      </c>
    </row>
    <row r="19" spans="1:8" x14ac:dyDescent="0.25">
      <c r="A19" s="5">
        <v>43298.402824074074</v>
      </c>
      <c r="B19">
        <v>364</v>
      </c>
      <c r="C19" s="6" t="str">
        <f t="shared" si="0"/>
        <v>0</v>
      </c>
      <c r="D19" s="3" t="str">
        <f t="shared" si="1"/>
        <v>0</v>
      </c>
      <c r="E19" s="3" t="str">
        <f t="shared" si="2"/>
        <v>0</v>
      </c>
      <c r="F19" s="7">
        <f t="shared" si="3"/>
        <v>19</v>
      </c>
      <c r="G19" s="4" t="str">
        <f>IF(E19=1,A19,"0")</f>
        <v>0</v>
      </c>
      <c r="H19" s="9" t="str">
        <f>IF(AND(F20,F19=0),G19-INDEX(A:A,MATCH(MAX(F$1:F19),F:F,)+1),"")</f>
        <v/>
      </c>
    </row>
    <row r="20" spans="1:8" x14ac:dyDescent="0.25">
      <c r="A20" s="5">
        <v>43298.404826388891</v>
      </c>
      <c r="B20">
        <v>375</v>
      </c>
      <c r="C20" s="6" t="str">
        <f t="shared" si="0"/>
        <v>0</v>
      </c>
      <c r="D20" s="3" t="str">
        <f t="shared" si="1"/>
        <v>0</v>
      </c>
      <c r="E20" s="3" t="str">
        <f t="shared" si="2"/>
        <v>0</v>
      </c>
      <c r="F20" s="7">
        <f t="shared" si="3"/>
        <v>20</v>
      </c>
      <c r="G20" s="4" t="str">
        <f>IF(E20=1,A20,"0")</f>
        <v>0</v>
      </c>
      <c r="H20" s="9" t="str">
        <f>IF(AND(F21,F20=0),G20-INDEX(A:A,MATCH(MAX(F$1:F20),F:F,)+1),"")</f>
        <v/>
      </c>
    </row>
    <row r="21" spans="1:8" x14ac:dyDescent="0.25">
      <c r="A21" s="5">
        <v>43298.413043981483</v>
      </c>
      <c r="B21">
        <v>386</v>
      </c>
      <c r="C21" s="6" t="str">
        <f t="shared" si="0"/>
        <v>0</v>
      </c>
      <c r="D21" s="3" t="str">
        <f t="shared" si="1"/>
        <v>0</v>
      </c>
      <c r="E21" s="3" t="str">
        <f t="shared" si="2"/>
        <v>0</v>
      </c>
      <c r="F21" s="7">
        <f t="shared" si="3"/>
        <v>21</v>
      </c>
      <c r="G21" s="4" t="str">
        <f>IF(E21=1,A21,"0")</f>
        <v>0</v>
      </c>
      <c r="H21" s="9" t="str">
        <f>IF(AND(F22,F21=0),G21-INDEX(A:A,MATCH(MAX(F$1:F21),F:F,)+1),"")</f>
        <v/>
      </c>
    </row>
    <row r="22" spans="1:8" x14ac:dyDescent="0.25">
      <c r="A22" s="5">
        <v>43298.428599537037</v>
      </c>
      <c r="B22">
        <v>375</v>
      </c>
      <c r="C22" s="6" t="str">
        <f t="shared" si="0"/>
        <v>0</v>
      </c>
      <c r="D22" s="3" t="str">
        <f t="shared" si="1"/>
        <v>0</v>
      </c>
      <c r="E22" s="3" t="str">
        <f t="shared" si="2"/>
        <v>0</v>
      </c>
      <c r="F22" s="7">
        <f t="shared" si="3"/>
        <v>22</v>
      </c>
      <c r="G22" s="4" t="str">
        <f>IF(E22=1,A22,"0")</f>
        <v>0</v>
      </c>
      <c r="H22" s="9" t="str">
        <f>IF(AND(F23,F22=0),G22-INDEX(A:A,MATCH(MAX(F$1:F22),F:F,)+1),"")</f>
        <v/>
      </c>
    </row>
    <row r="23" spans="1:8" x14ac:dyDescent="0.25">
      <c r="A23" s="5">
        <v>43298.428657407407</v>
      </c>
      <c r="B23">
        <v>362</v>
      </c>
      <c r="C23" s="6" t="str">
        <f t="shared" si="0"/>
        <v>0</v>
      </c>
      <c r="D23" s="3" t="str">
        <f t="shared" si="1"/>
        <v>0</v>
      </c>
      <c r="E23" s="3" t="str">
        <f t="shared" si="2"/>
        <v>0</v>
      </c>
      <c r="F23" s="7">
        <f t="shared" si="3"/>
        <v>23</v>
      </c>
      <c r="G23" s="4" t="str">
        <f>IF(E23=1,A23,"0")</f>
        <v>0</v>
      </c>
      <c r="H23" s="9" t="str">
        <f>IF(AND(F24,F23=0),G23-INDEX(A:A,MATCH(MAX(F$1:F23),F:F,)+1),"")</f>
        <v/>
      </c>
    </row>
    <row r="24" spans="1:8" x14ac:dyDescent="0.25">
      <c r="A24" s="5">
        <v>43298.428900462961</v>
      </c>
      <c r="B24">
        <v>349</v>
      </c>
      <c r="C24" s="6" t="str">
        <f t="shared" si="0"/>
        <v>0</v>
      </c>
      <c r="D24" s="3" t="str">
        <f t="shared" si="1"/>
        <v>0</v>
      </c>
      <c r="E24" s="3" t="str">
        <f t="shared" si="2"/>
        <v>0</v>
      </c>
      <c r="F24" s="7">
        <f t="shared" si="3"/>
        <v>24</v>
      </c>
      <c r="G24" s="4" t="str">
        <f>IF(E24=1,A24,"0")</f>
        <v>0</v>
      </c>
      <c r="H24" s="9" t="str">
        <f>IF(AND(F25,F24=0),G24-INDEX(A:A,MATCH(MAX(F$1:F24),F:F,)+1),"")</f>
        <v/>
      </c>
    </row>
    <row r="25" spans="1:8" x14ac:dyDescent="0.25">
      <c r="A25" s="5">
        <v>43298.430428240739</v>
      </c>
      <c r="B25">
        <v>338</v>
      </c>
      <c r="C25" s="6" t="str">
        <f t="shared" si="0"/>
        <v>0</v>
      </c>
      <c r="D25" s="3" t="str">
        <f t="shared" si="1"/>
        <v>0</v>
      </c>
      <c r="E25" s="3" t="str">
        <f t="shared" si="2"/>
        <v>0</v>
      </c>
      <c r="F25" s="7">
        <f t="shared" si="3"/>
        <v>25</v>
      </c>
      <c r="G25" s="4" t="str">
        <f>IF(E25=1,A25,"0")</f>
        <v>0</v>
      </c>
      <c r="H25" s="9" t="str">
        <f>IF(AND(F26,F25=0),G25-INDEX(A:A,MATCH(MAX(F$1:F25),F:F,)+1),"")</f>
        <v/>
      </c>
    </row>
    <row r="26" spans="1:8" x14ac:dyDescent="0.25">
      <c r="A26" s="5">
        <v>43298.431956018518</v>
      </c>
      <c r="B26">
        <v>18</v>
      </c>
      <c r="C26" s="6" t="str">
        <f t="shared" si="0"/>
        <v>0</v>
      </c>
      <c r="D26" s="3" t="str">
        <f t="shared" si="1"/>
        <v>0</v>
      </c>
      <c r="E26" s="3" t="str">
        <f t="shared" si="2"/>
        <v>0</v>
      </c>
      <c r="F26" s="7">
        <f t="shared" si="3"/>
        <v>26</v>
      </c>
      <c r="G26" s="4" t="str">
        <f>IF(E26=1,A26,"0")</f>
        <v>0</v>
      </c>
      <c r="H26" s="9" t="str">
        <f>IF(AND(F27,F26=0),G26-INDEX(A:A,MATCH(MAX(F$1:F26),F:F,)+1),"")</f>
        <v/>
      </c>
    </row>
    <row r="27" spans="1:8" x14ac:dyDescent="0.25">
      <c r="A27" s="5">
        <v>43298.432071759256</v>
      </c>
      <c r="B27">
        <v>1</v>
      </c>
      <c r="C27" s="6" t="str">
        <f t="shared" si="0"/>
        <v>0</v>
      </c>
      <c r="D27" s="3" t="str">
        <f t="shared" si="1"/>
        <v>0</v>
      </c>
      <c r="E27" s="3" t="str">
        <f t="shared" si="2"/>
        <v>0</v>
      </c>
      <c r="F27" s="7">
        <f t="shared" si="3"/>
        <v>27</v>
      </c>
      <c r="G27" s="4" t="str">
        <f>IF(E27=1,A27,"0")</f>
        <v>0</v>
      </c>
      <c r="H27" s="9" t="str">
        <f>IF(AND(F28,F27=0),G27-INDEX(A:A,MATCH(MAX(F$1:F27),F:F,)+1),"")</f>
        <v/>
      </c>
    </row>
    <row r="28" spans="1:8" x14ac:dyDescent="0.25">
      <c r="A28" s="5">
        <v>43298.436157407406</v>
      </c>
      <c r="B28">
        <v>115</v>
      </c>
      <c r="C28" s="6" t="str">
        <f t="shared" si="0"/>
        <v>0</v>
      </c>
      <c r="D28" s="3" t="str">
        <f t="shared" si="1"/>
        <v>0</v>
      </c>
      <c r="E28" s="3" t="str">
        <f t="shared" si="2"/>
        <v>0</v>
      </c>
      <c r="F28" s="7">
        <f t="shared" si="3"/>
        <v>28</v>
      </c>
      <c r="G28" s="4" t="str">
        <f>IF(E28=1,A28,"0")</f>
        <v>0</v>
      </c>
      <c r="H28" s="9" t="str">
        <f>IF(AND(F29,F28=0),G28-INDEX(A:A,MATCH(MAX(F$1:F28),F:F,)+1),"")</f>
        <v/>
      </c>
    </row>
    <row r="29" spans="1:8" x14ac:dyDescent="0.25">
      <c r="A29" s="5">
        <v>43298.436215277776</v>
      </c>
      <c r="B29">
        <v>266</v>
      </c>
      <c r="C29" s="6" t="str">
        <f t="shared" si="0"/>
        <v>0</v>
      </c>
      <c r="D29" s="3" t="str">
        <f t="shared" si="1"/>
        <v>0</v>
      </c>
      <c r="E29" s="3" t="str">
        <f t="shared" si="2"/>
        <v>0</v>
      </c>
      <c r="F29" s="7">
        <f t="shared" si="3"/>
        <v>29</v>
      </c>
      <c r="G29" s="4" t="str">
        <f>IF(E29=1,A29,"0")</f>
        <v>0</v>
      </c>
      <c r="H29" s="9" t="str">
        <f>IF(AND(F30,F29=0),G29-INDEX(A:A,MATCH(MAX(F$1:F29),F:F,)+1),"")</f>
        <v/>
      </c>
    </row>
    <row r="30" spans="1:8" x14ac:dyDescent="0.25">
      <c r="A30" s="5">
        <v>43298.43645833333</v>
      </c>
      <c r="B30">
        <v>255</v>
      </c>
      <c r="C30" s="6" t="str">
        <f t="shared" si="0"/>
        <v>0</v>
      </c>
      <c r="D30" s="3" t="str">
        <f t="shared" si="1"/>
        <v>0</v>
      </c>
      <c r="E30" s="3" t="str">
        <f t="shared" si="2"/>
        <v>0</v>
      </c>
      <c r="F30" s="7">
        <f t="shared" si="3"/>
        <v>30</v>
      </c>
      <c r="G30" s="4" t="str">
        <f>IF(E30=1,A30,"0")</f>
        <v>0</v>
      </c>
      <c r="H30" s="9" t="str">
        <f>IF(AND(F31,F30=0),G30-INDEX(A:A,MATCH(MAX(F$1:F30),F:F,)+1),"")</f>
        <v/>
      </c>
    </row>
    <row r="31" spans="1:8" x14ac:dyDescent="0.25">
      <c r="A31" s="5">
        <v>43298.456250000003</v>
      </c>
      <c r="B31">
        <v>266</v>
      </c>
      <c r="C31" s="6" t="str">
        <f t="shared" si="0"/>
        <v>0</v>
      </c>
      <c r="D31" s="3" t="str">
        <f t="shared" si="1"/>
        <v>0</v>
      </c>
      <c r="E31" s="3" t="str">
        <f t="shared" si="2"/>
        <v>0</v>
      </c>
      <c r="F31" s="7">
        <f t="shared" si="3"/>
        <v>31</v>
      </c>
      <c r="G31" s="4" t="str">
        <f>IF(E31=1,A31,"0")</f>
        <v>0</v>
      </c>
      <c r="H31" s="9" t="str">
        <f>IF(AND(F32,F31=0),G31-INDEX(A:A,MATCH(MAX(F$1:F31),F:F,)+1),"")</f>
        <v/>
      </c>
    </row>
    <row r="32" spans="1:8" x14ac:dyDescent="0.25">
      <c r="A32" s="5">
        <v>43298.473819444444</v>
      </c>
      <c r="B32">
        <v>277</v>
      </c>
      <c r="C32" s="6" t="str">
        <f t="shared" si="0"/>
        <v>0</v>
      </c>
      <c r="D32" s="3" t="str">
        <f t="shared" si="1"/>
        <v>0</v>
      </c>
      <c r="E32" s="3" t="str">
        <f t="shared" si="2"/>
        <v>0</v>
      </c>
      <c r="F32" s="7">
        <f t="shared" si="3"/>
        <v>32</v>
      </c>
      <c r="G32" s="4" t="str">
        <f>IF(E32=1,A32,"0")</f>
        <v>0</v>
      </c>
      <c r="H32" s="9" t="str">
        <f>IF(AND(F33,F32=0),G32-INDEX(A:A,MATCH(MAX(F$1:F32),F:F,)+1),"")</f>
        <v/>
      </c>
    </row>
    <row r="33" spans="1:8" x14ac:dyDescent="0.25">
      <c r="A33" s="5">
        <v>43298.485034722224</v>
      </c>
      <c r="B33">
        <v>288</v>
      </c>
      <c r="C33" s="6" t="str">
        <f t="shared" si="0"/>
        <v>0</v>
      </c>
      <c r="D33" s="3" t="str">
        <f t="shared" si="1"/>
        <v>0</v>
      </c>
      <c r="E33" s="3" t="str">
        <f t="shared" si="2"/>
        <v>0</v>
      </c>
      <c r="F33" s="7">
        <f t="shared" si="3"/>
        <v>33</v>
      </c>
      <c r="G33" s="4" t="str">
        <f>IF(E33=1,A33,"0")</f>
        <v>0</v>
      </c>
      <c r="H33" s="9" t="str">
        <f>IF(AND(F34,F33=0),G33-INDEX(A:A,MATCH(MAX(F$1:F33),F:F,)+1),"")</f>
        <v/>
      </c>
    </row>
    <row r="34" spans="1:8" x14ac:dyDescent="0.25">
      <c r="A34" s="5">
        <v>43298.488738425927</v>
      </c>
      <c r="B34">
        <v>299</v>
      </c>
      <c r="C34" s="6" t="str">
        <f t="shared" si="0"/>
        <v>0</v>
      </c>
      <c r="D34" s="3" t="str">
        <f t="shared" si="1"/>
        <v>0</v>
      </c>
      <c r="E34" s="3" t="str">
        <f t="shared" si="2"/>
        <v>0</v>
      </c>
      <c r="F34" s="7">
        <f t="shared" si="3"/>
        <v>34</v>
      </c>
      <c r="G34" s="4" t="str">
        <f>IF(E34=1,A34,"0")</f>
        <v>0</v>
      </c>
      <c r="H34" s="9" t="str">
        <f>IF(AND(F35,F34=0),G34-INDEX(A:A,MATCH(MAX(F$1:F34),F:F,)+1),"")</f>
        <v/>
      </c>
    </row>
    <row r="35" spans="1:8" x14ac:dyDescent="0.25">
      <c r="A35" s="5">
        <v>43298.492673611108</v>
      </c>
      <c r="B35">
        <v>310</v>
      </c>
      <c r="C35" s="6" t="str">
        <f t="shared" si="0"/>
        <v>0</v>
      </c>
      <c r="D35" s="3" t="str">
        <f t="shared" si="1"/>
        <v>0</v>
      </c>
      <c r="E35" s="3" t="str">
        <f t="shared" si="2"/>
        <v>0</v>
      </c>
      <c r="F35" s="7">
        <f t="shared" si="3"/>
        <v>35</v>
      </c>
      <c r="G35" s="4" t="str">
        <f>IF(E35=1,A35,"0")</f>
        <v>0</v>
      </c>
      <c r="H35" s="9" t="str">
        <f>IF(AND(F36,F35=0),G35-INDEX(A:A,MATCH(MAX(F$1:F35),F:F,)+1),"")</f>
        <v/>
      </c>
    </row>
    <row r="36" spans="1:8" x14ac:dyDescent="0.25">
      <c r="A36" s="5">
        <v>43298.493969907409</v>
      </c>
      <c r="B36">
        <v>321</v>
      </c>
      <c r="C36" s="6" t="str">
        <f t="shared" si="0"/>
        <v>0</v>
      </c>
      <c r="D36" s="3" t="str">
        <f t="shared" si="1"/>
        <v>0</v>
      </c>
      <c r="E36" s="3" t="str">
        <f t="shared" si="2"/>
        <v>0</v>
      </c>
      <c r="F36" s="7">
        <f t="shared" si="3"/>
        <v>36</v>
      </c>
      <c r="G36" s="4" t="str">
        <f>IF(E36=1,A36,"0")</f>
        <v>0</v>
      </c>
      <c r="H36" s="9" t="str">
        <f>IF(AND(F37,F36=0),G36-INDEX(A:A,MATCH(MAX(F$1:F36),F:F,)+1),"")</f>
        <v/>
      </c>
    </row>
    <row r="37" spans="1:8" x14ac:dyDescent="0.25">
      <c r="A37" s="5">
        <v>43298.494849537034</v>
      </c>
      <c r="B37">
        <v>333</v>
      </c>
      <c r="C37" s="6" t="str">
        <f t="shared" si="0"/>
        <v>0</v>
      </c>
      <c r="D37" s="3" t="str">
        <f t="shared" si="1"/>
        <v>0</v>
      </c>
      <c r="E37" s="3" t="str">
        <f t="shared" si="2"/>
        <v>0</v>
      </c>
      <c r="F37" s="7">
        <f t="shared" si="3"/>
        <v>37</v>
      </c>
      <c r="G37" s="4" t="str">
        <f>IF(E37=1,A37,"0")</f>
        <v>0</v>
      </c>
      <c r="H37" s="9" t="str">
        <f>IF(AND(F38,F37=0),G37-INDEX(A:A,MATCH(MAX(F$1:F37),F:F,)+1),"")</f>
        <v/>
      </c>
    </row>
    <row r="38" spans="1:8" x14ac:dyDescent="0.25">
      <c r="A38" s="5">
        <v>43298.495671296296</v>
      </c>
      <c r="B38">
        <v>344</v>
      </c>
      <c r="C38" s="6" t="str">
        <f t="shared" si="0"/>
        <v>0</v>
      </c>
      <c r="D38" s="3" t="str">
        <f t="shared" si="1"/>
        <v>0</v>
      </c>
      <c r="E38" s="3" t="str">
        <f t="shared" si="2"/>
        <v>0</v>
      </c>
      <c r="F38" s="7">
        <f t="shared" si="3"/>
        <v>38</v>
      </c>
      <c r="G38" s="4" t="str">
        <f>IF(E38=1,A38,"0")</f>
        <v>0</v>
      </c>
      <c r="H38" s="9" t="str">
        <f>IF(AND(F39,F38=0),G38-INDEX(A:A,MATCH(MAX(F$1:F38),F:F,)+1),"")</f>
        <v/>
      </c>
    </row>
    <row r="39" spans="1:8" x14ac:dyDescent="0.25">
      <c r="A39" s="5">
        <v>43298.496493055558</v>
      </c>
      <c r="B39">
        <v>357</v>
      </c>
      <c r="C39" s="6" t="str">
        <f t="shared" si="0"/>
        <v>0</v>
      </c>
      <c r="D39" s="3" t="str">
        <f t="shared" si="1"/>
        <v>0</v>
      </c>
      <c r="E39" s="3" t="str">
        <f t="shared" si="2"/>
        <v>0</v>
      </c>
      <c r="F39" s="7">
        <f t="shared" si="3"/>
        <v>39</v>
      </c>
      <c r="G39" s="4" t="str">
        <f>IF(E39=1,A39,"0")</f>
        <v>0</v>
      </c>
      <c r="H39" s="9" t="str">
        <f>IF(AND(F40,F39=0),G39-INDEX(A:A,MATCH(MAX(F$1:F39),F:F,)+1),"")</f>
        <v/>
      </c>
    </row>
    <row r="40" spans="1:8" x14ac:dyDescent="0.25">
      <c r="A40" s="5">
        <v>43298.497025462966</v>
      </c>
      <c r="B40">
        <v>30</v>
      </c>
      <c r="C40" s="6" t="str">
        <f t="shared" si="0"/>
        <v>0</v>
      </c>
      <c r="D40" s="3" t="str">
        <f t="shared" si="1"/>
        <v>0</v>
      </c>
      <c r="E40" s="3" t="str">
        <f t="shared" si="2"/>
        <v>0</v>
      </c>
      <c r="F40" s="7">
        <f t="shared" si="3"/>
        <v>40</v>
      </c>
      <c r="G40" s="4" t="str">
        <f>IF(E40=1,A40,"0")</f>
        <v>0</v>
      </c>
      <c r="H40" s="9" t="str">
        <f>IF(AND(F41,F40=0),G40-INDEX(A:A,MATCH(MAX(F$1:F40),F:F,)+1),"")</f>
        <v/>
      </c>
    </row>
    <row r="41" spans="1:8" x14ac:dyDescent="0.25">
      <c r="A41" s="5">
        <v>43298.497083333335</v>
      </c>
      <c r="B41">
        <v>207</v>
      </c>
      <c r="C41" s="6" t="str">
        <f t="shared" si="0"/>
        <v>0</v>
      </c>
      <c r="D41" s="3" t="str">
        <f t="shared" si="1"/>
        <v>0</v>
      </c>
      <c r="E41" s="3" t="str">
        <f t="shared" si="2"/>
        <v>0</v>
      </c>
      <c r="F41" s="7">
        <f t="shared" si="3"/>
        <v>41</v>
      </c>
      <c r="G41" s="4" t="str">
        <f>IF(E41=1,A41,"0")</f>
        <v>0</v>
      </c>
      <c r="H41" s="9" t="str">
        <f>IF(AND(F42,F41=0),G41-INDEX(A:A,MATCH(MAX(F$1:F41),F:F,)+1),"")</f>
        <v/>
      </c>
    </row>
    <row r="42" spans="1:8" x14ac:dyDescent="0.25">
      <c r="A42" s="5">
        <v>43298.497141203705</v>
      </c>
      <c r="B42">
        <v>189</v>
      </c>
      <c r="C42" s="6" t="str">
        <f t="shared" si="0"/>
        <v>0</v>
      </c>
      <c r="D42" s="3" t="str">
        <f t="shared" si="1"/>
        <v>0</v>
      </c>
      <c r="E42" s="3" t="str">
        <f t="shared" si="2"/>
        <v>0</v>
      </c>
      <c r="F42" s="7">
        <f t="shared" si="3"/>
        <v>42</v>
      </c>
      <c r="G42" s="4" t="str">
        <f>IF(E42=1,A42,"0")</f>
        <v>0</v>
      </c>
      <c r="H42" s="9" t="str">
        <f>IF(AND(F43,F42=0),G42-INDEX(A:A,MATCH(MAX(F$1:F42),F:F,)+1),"")</f>
        <v/>
      </c>
    </row>
    <row r="43" spans="1:8" x14ac:dyDescent="0.25">
      <c r="A43" s="5">
        <v>43298.497199074074</v>
      </c>
      <c r="B43">
        <v>172</v>
      </c>
      <c r="C43" s="6" t="str">
        <f t="shared" si="0"/>
        <v>0</v>
      </c>
      <c r="D43" s="3" t="str">
        <f t="shared" si="1"/>
        <v>0</v>
      </c>
      <c r="E43" s="3" t="str">
        <f t="shared" si="2"/>
        <v>0</v>
      </c>
      <c r="F43" s="7">
        <f t="shared" si="3"/>
        <v>43</v>
      </c>
      <c r="G43" s="4" t="str">
        <f>IF(E43=1,A43,"0")</f>
        <v>0</v>
      </c>
      <c r="H43" s="9" t="str">
        <f>IF(AND(F44,F43=0),G43-INDEX(A:A,MATCH(MAX(F$1:F43),F:F,)+1),"")</f>
        <v/>
      </c>
    </row>
    <row r="44" spans="1:8" x14ac:dyDescent="0.25">
      <c r="A44" s="5">
        <v>43298.497256944444</v>
      </c>
      <c r="B44">
        <v>147</v>
      </c>
      <c r="C44" s="6" t="str">
        <f t="shared" si="0"/>
        <v>0</v>
      </c>
      <c r="D44" s="3" t="str">
        <f t="shared" si="1"/>
        <v>0</v>
      </c>
      <c r="E44" s="3" t="str">
        <f t="shared" si="2"/>
        <v>0</v>
      </c>
      <c r="F44" s="7">
        <f t="shared" si="3"/>
        <v>44</v>
      </c>
      <c r="G44" s="4" t="str">
        <f>IF(E44=1,A44,"0")</f>
        <v>0</v>
      </c>
      <c r="H44" s="9" t="str">
        <f>IF(AND(F45,F44=0),G44-INDEX(A:A,MATCH(MAX(F$1:F44),F:F,)+1),"")</f>
        <v/>
      </c>
    </row>
    <row r="45" spans="1:8" x14ac:dyDescent="0.25">
      <c r="A45" s="5">
        <v>43298.498020833336</v>
      </c>
      <c r="B45">
        <v>159</v>
      </c>
      <c r="C45" s="6" t="str">
        <f t="shared" si="0"/>
        <v>0</v>
      </c>
      <c r="D45" s="3" t="str">
        <f t="shared" si="1"/>
        <v>0</v>
      </c>
      <c r="E45" s="3" t="str">
        <f t="shared" si="2"/>
        <v>0</v>
      </c>
      <c r="F45" s="7">
        <f t="shared" si="3"/>
        <v>45</v>
      </c>
      <c r="G45" s="4" t="str">
        <f>IF(E45=1,A45,"0")</f>
        <v>0</v>
      </c>
      <c r="H45" s="9" t="str">
        <f>IF(AND(F46,F45=0),G45-INDEX(A:A,MATCH(MAX(F$1:F45),F:F,)+1),"")</f>
        <v/>
      </c>
    </row>
    <row r="46" spans="1:8" x14ac:dyDescent="0.25">
      <c r="A46" s="5">
        <v>43298.498842592591</v>
      </c>
      <c r="B46">
        <v>170</v>
      </c>
      <c r="C46" s="6" t="str">
        <f t="shared" si="0"/>
        <v>0</v>
      </c>
      <c r="D46" s="3" t="str">
        <f t="shared" si="1"/>
        <v>0</v>
      </c>
      <c r="E46" s="3" t="str">
        <f t="shared" si="2"/>
        <v>0</v>
      </c>
      <c r="F46" s="7">
        <f t="shared" si="3"/>
        <v>46</v>
      </c>
      <c r="G46" s="4" t="str">
        <f>IF(E46=1,A46,"0")</f>
        <v>0</v>
      </c>
      <c r="H46" s="9" t="str">
        <f>IF(AND(F47,F46=0),G46-INDEX(A:A,MATCH(MAX(F$1:F46),F:F,)+1),"")</f>
        <v/>
      </c>
    </row>
    <row r="47" spans="1:8" x14ac:dyDescent="0.25">
      <c r="A47" s="5">
        <v>43298.499791666669</v>
      </c>
      <c r="B47">
        <v>181</v>
      </c>
      <c r="C47" s="6" t="str">
        <f t="shared" si="0"/>
        <v>0</v>
      </c>
      <c r="D47" s="3" t="str">
        <f t="shared" si="1"/>
        <v>0</v>
      </c>
      <c r="E47" s="3" t="str">
        <f t="shared" si="2"/>
        <v>0</v>
      </c>
      <c r="F47" s="7">
        <f t="shared" si="3"/>
        <v>47</v>
      </c>
      <c r="G47" s="4" t="str">
        <f>IF(E47=1,A47,"0")</f>
        <v>0</v>
      </c>
      <c r="H47" s="9" t="str">
        <f>IF(AND(F48,F47=0),G47-INDEX(A:A,MATCH(MAX(F$1:F47),F:F,)+1),"")</f>
        <v/>
      </c>
    </row>
    <row r="48" spans="1:8" x14ac:dyDescent="0.25">
      <c r="A48" s="5">
        <v>43298.500844907408</v>
      </c>
      <c r="B48">
        <v>192</v>
      </c>
      <c r="C48" s="6" t="str">
        <f t="shared" si="0"/>
        <v>0</v>
      </c>
      <c r="D48" s="3" t="str">
        <f t="shared" si="1"/>
        <v>0</v>
      </c>
      <c r="E48" s="3" t="str">
        <f t="shared" si="2"/>
        <v>0</v>
      </c>
      <c r="F48" s="7">
        <f t="shared" si="3"/>
        <v>48</v>
      </c>
      <c r="G48" s="4" t="str">
        <f>IF(E48=1,A48,"0")</f>
        <v>0</v>
      </c>
      <c r="H48" s="9" t="str">
        <f>IF(AND(F49,F48=0),G48-INDEX(A:A,MATCH(MAX(F$1:F48),F:F,)+1),"")</f>
        <v/>
      </c>
    </row>
    <row r="49" spans="1:8" x14ac:dyDescent="0.25">
      <c r="A49" s="5">
        <v>43298.501956018517</v>
      </c>
      <c r="B49">
        <v>203</v>
      </c>
      <c r="C49" s="6" t="str">
        <f t="shared" si="0"/>
        <v>0</v>
      </c>
      <c r="D49" s="3" t="str">
        <f t="shared" si="1"/>
        <v>0</v>
      </c>
      <c r="E49" s="3" t="str">
        <f t="shared" si="2"/>
        <v>0</v>
      </c>
      <c r="F49" s="7">
        <f t="shared" si="3"/>
        <v>49</v>
      </c>
      <c r="G49" s="4" t="str">
        <f>IF(E49=1,A49,"0")</f>
        <v>0</v>
      </c>
      <c r="H49" s="9" t="str">
        <f>IF(AND(F50,F49=0),G49-INDEX(A:A,MATCH(MAX(F$1:F49),F:F,)+1),"")</f>
        <v/>
      </c>
    </row>
    <row r="50" spans="1:8" x14ac:dyDescent="0.25">
      <c r="A50" s="5">
        <v>43298.503194444442</v>
      </c>
      <c r="B50">
        <v>216</v>
      </c>
      <c r="C50" s="6" t="str">
        <f t="shared" si="0"/>
        <v>0</v>
      </c>
      <c r="D50" s="3" t="str">
        <f t="shared" si="1"/>
        <v>0</v>
      </c>
      <c r="E50" s="3" t="str">
        <f t="shared" si="2"/>
        <v>0</v>
      </c>
      <c r="F50" s="7">
        <f t="shared" si="3"/>
        <v>50</v>
      </c>
      <c r="G50" s="4" t="str">
        <f>IF(E50=1,A50,"0")</f>
        <v>0</v>
      </c>
      <c r="H50" s="9" t="str">
        <f>IF(AND(F51,F50=0),G50-INDEX(A:A,MATCH(MAX(F$1:F50),F:F,)+1),"")</f>
        <v/>
      </c>
    </row>
    <row r="51" spans="1:8" x14ac:dyDescent="0.25">
      <c r="A51" s="5">
        <v>43298.505601851852</v>
      </c>
      <c r="B51">
        <v>227</v>
      </c>
      <c r="C51" s="6" t="str">
        <f t="shared" si="0"/>
        <v>0</v>
      </c>
      <c r="D51" s="3" t="str">
        <f t="shared" si="1"/>
        <v>0</v>
      </c>
      <c r="E51" s="3" t="str">
        <f t="shared" si="2"/>
        <v>0</v>
      </c>
      <c r="F51" s="7">
        <f t="shared" si="3"/>
        <v>51</v>
      </c>
      <c r="G51" s="4" t="str">
        <f>IF(E51=1,A51,"0")</f>
        <v>0</v>
      </c>
      <c r="H51" s="9" t="str">
        <f>IF(AND(F52,F51=0),G51-INDEX(A:A,MATCH(MAX(F$1:F51),F:F,)+1),"")</f>
        <v/>
      </c>
    </row>
    <row r="52" spans="1:8" x14ac:dyDescent="0.25">
      <c r="A52" s="5">
        <v>43298.507303240738</v>
      </c>
      <c r="B52">
        <v>238</v>
      </c>
      <c r="C52" s="6" t="str">
        <f t="shared" si="0"/>
        <v>0</v>
      </c>
      <c r="D52" s="3" t="str">
        <f t="shared" si="1"/>
        <v>0</v>
      </c>
      <c r="E52" s="3" t="str">
        <f t="shared" si="2"/>
        <v>0</v>
      </c>
      <c r="F52" s="7">
        <f t="shared" si="3"/>
        <v>52</v>
      </c>
      <c r="G52" s="4" t="str">
        <f>IF(E52=1,A52,"0")</f>
        <v>0</v>
      </c>
      <c r="H52" s="9" t="str">
        <f>IF(AND(F53,F52=0),G52-INDEX(A:A,MATCH(MAX(F$1:F52),F:F,)+1),"")</f>
        <v/>
      </c>
    </row>
    <row r="53" spans="1:8" x14ac:dyDescent="0.25">
      <c r="A53" s="5">
        <v>43298.50818287037</v>
      </c>
      <c r="B53">
        <v>249</v>
      </c>
      <c r="C53" s="6" t="str">
        <f t="shared" si="0"/>
        <v>0</v>
      </c>
      <c r="D53" s="3" t="str">
        <f t="shared" si="1"/>
        <v>0</v>
      </c>
      <c r="E53" s="3" t="str">
        <f t="shared" si="2"/>
        <v>0</v>
      </c>
      <c r="F53" s="7">
        <f t="shared" si="3"/>
        <v>53</v>
      </c>
      <c r="G53" s="4" t="str">
        <f>IF(E53=1,A53,"0")</f>
        <v>0</v>
      </c>
      <c r="H53" s="9" t="str">
        <f>IF(AND(F54,F53=0),G53-INDEX(A:A,MATCH(MAX(F$1:F53),F:F,)+1),"")</f>
        <v/>
      </c>
    </row>
    <row r="54" spans="1:8" x14ac:dyDescent="0.25">
      <c r="A54" s="5">
        <v>43298.510891203703</v>
      </c>
      <c r="B54">
        <v>260</v>
      </c>
      <c r="C54" s="6" t="str">
        <f t="shared" si="0"/>
        <v>0</v>
      </c>
      <c r="D54" s="3" t="str">
        <f t="shared" si="1"/>
        <v>0</v>
      </c>
      <c r="E54" s="3" t="str">
        <f t="shared" si="2"/>
        <v>0</v>
      </c>
      <c r="F54" s="7">
        <f t="shared" si="3"/>
        <v>54</v>
      </c>
      <c r="G54" s="4" t="str">
        <f>IF(E54=1,A54,"0")</f>
        <v>0</v>
      </c>
      <c r="H54" s="9" t="str">
        <f>IF(AND(F55,F54=0),G54-INDEX(A:A,MATCH(MAX(F$1:F54),F:F,)+1),"")</f>
        <v/>
      </c>
    </row>
    <row r="55" spans="1:8" x14ac:dyDescent="0.25">
      <c r="A55" s="5">
        <v>43298.513831018521</v>
      </c>
      <c r="B55">
        <v>271</v>
      </c>
      <c r="C55" s="6" t="str">
        <f t="shared" si="0"/>
        <v>0</v>
      </c>
      <c r="D55" s="3" t="str">
        <f t="shared" si="1"/>
        <v>0</v>
      </c>
      <c r="E55" s="3" t="str">
        <f t="shared" si="2"/>
        <v>0</v>
      </c>
      <c r="F55" s="7">
        <f t="shared" si="3"/>
        <v>55</v>
      </c>
      <c r="G55" s="4" t="str">
        <f>IF(E55=1,A55,"0")</f>
        <v>0</v>
      </c>
      <c r="H55" s="9" t="str">
        <f>IF(AND(F56,F55=0),G55-INDEX(A:A,MATCH(MAX(F$1:F55),F:F,)+1),"")</f>
        <v/>
      </c>
    </row>
    <row r="56" spans="1:8" x14ac:dyDescent="0.25">
      <c r="A56" s="5">
        <v>43298.51734953704</v>
      </c>
      <c r="B56">
        <v>282</v>
      </c>
      <c r="C56" s="6" t="str">
        <f t="shared" si="0"/>
        <v>0</v>
      </c>
      <c r="D56" s="3" t="str">
        <f t="shared" si="1"/>
        <v>0</v>
      </c>
      <c r="E56" s="3" t="str">
        <f t="shared" si="2"/>
        <v>0</v>
      </c>
      <c r="F56" s="7">
        <f t="shared" si="3"/>
        <v>56</v>
      </c>
      <c r="G56" s="4" t="str">
        <f>IF(E56=1,A56,"0")</f>
        <v>0</v>
      </c>
      <c r="H56" s="9" t="str">
        <f>IF(AND(F57,F56=0),G56-INDEX(A:A,MATCH(MAX(F$1:F56),F:F,)+1),"")</f>
        <v/>
      </c>
    </row>
    <row r="57" spans="1:8" x14ac:dyDescent="0.25">
      <c r="A57" s="5">
        <v>43298.52076388889</v>
      </c>
      <c r="B57">
        <v>293</v>
      </c>
      <c r="C57" s="6" t="str">
        <f t="shared" si="0"/>
        <v>0</v>
      </c>
      <c r="D57" s="3" t="str">
        <f t="shared" si="1"/>
        <v>0</v>
      </c>
      <c r="E57" s="3" t="str">
        <f t="shared" si="2"/>
        <v>0</v>
      </c>
      <c r="F57" s="7">
        <f t="shared" si="3"/>
        <v>57</v>
      </c>
      <c r="G57" s="4" t="str">
        <f>IF(E57=1,A57,"0")</f>
        <v>0</v>
      </c>
      <c r="H57" s="9" t="str">
        <f>IF(AND(F58,F57=0),G57-INDEX(A:A,MATCH(MAX(F$1:F57),F:F,)+1),"")</f>
        <v/>
      </c>
    </row>
    <row r="58" spans="1:8" x14ac:dyDescent="0.25">
      <c r="A58" s="5">
        <v>43298.524699074071</v>
      </c>
      <c r="B58">
        <v>304</v>
      </c>
      <c r="C58" s="6" t="str">
        <f t="shared" si="0"/>
        <v>0</v>
      </c>
      <c r="D58" s="3" t="str">
        <f t="shared" si="1"/>
        <v>0</v>
      </c>
      <c r="E58" s="3" t="str">
        <f t="shared" si="2"/>
        <v>0</v>
      </c>
      <c r="F58" s="7">
        <f t="shared" si="3"/>
        <v>58</v>
      </c>
      <c r="G58" s="4" t="str">
        <f>IF(E58=1,A58,"0")</f>
        <v>0</v>
      </c>
      <c r="H58" s="9" t="str">
        <f>IF(AND(F59,F58=0),G58-INDEX(A:A,MATCH(MAX(F$1:F58),F:F,)+1),"")</f>
        <v/>
      </c>
    </row>
    <row r="59" spans="1:8" x14ac:dyDescent="0.25">
      <c r="A59" s="5">
        <v>43298.529513888891</v>
      </c>
      <c r="B59">
        <v>315</v>
      </c>
      <c r="C59" s="6" t="str">
        <f t="shared" si="0"/>
        <v>0</v>
      </c>
      <c r="D59" s="3" t="str">
        <f t="shared" si="1"/>
        <v>0</v>
      </c>
      <c r="E59" s="3" t="str">
        <f t="shared" si="2"/>
        <v>0</v>
      </c>
      <c r="F59" s="7">
        <f t="shared" si="3"/>
        <v>59</v>
      </c>
      <c r="G59" s="4" t="str">
        <f>IF(E59=1,A59,"0")</f>
        <v>0</v>
      </c>
      <c r="H59" s="9" t="str">
        <f>IF(AND(F60,F59=0),G59-INDEX(A:A,MATCH(MAX(F$1:F59),F:F,)+1),"")</f>
        <v/>
      </c>
    </row>
    <row r="60" spans="1:8" x14ac:dyDescent="0.25">
      <c r="A60" s="5">
        <v>43298.534328703703</v>
      </c>
      <c r="B60">
        <v>326</v>
      </c>
      <c r="C60" s="6" t="str">
        <f t="shared" si="0"/>
        <v>0</v>
      </c>
      <c r="D60" s="3" t="str">
        <f t="shared" si="1"/>
        <v>0</v>
      </c>
      <c r="E60" s="3" t="str">
        <f t="shared" si="2"/>
        <v>0</v>
      </c>
      <c r="F60" s="7">
        <f t="shared" si="3"/>
        <v>60</v>
      </c>
      <c r="G60" s="4" t="str">
        <f>IF(E60=1,A60,"0")</f>
        <v>0</v>
      </c>
      <c r="H60" s="9" t="str">
        <f>IF(AND(F61,F60=0),G60-INDEX(A:A,MATCH(MAX(F$1:F60),F:F,)+1),"")</f>
        <v/>
      </c>
    </row>
    <row r="61" spans="1:8" x14ac:dyDescent="0.25">
      <c r="A61" s="5">
        <v>43298.539386574077</v>
      </c>
      <c r="B61">
        <v>337</v>
      </c>
      <c r="C61" s="6" t="str">
        <f t="shared" si="0"/>
        <v>0</v>
      </c>
      <c r="D61" s="3" t="str">
        <f t="shared" si="1"/>
        <v>0</v>
      </c>
      <c r="E61" s="3" t="str">
        <f t="shared" si="2"/>
        <v>0</v>
      </c>
      <c r="F61" s="7">
        <f t="shared" si="3"/>
        <v>61</v>
      </c>
      <c r="G61" s="4" t="str">
        <f>IF(E61=1,A61,"0")</f>
        <v>0</v>
      </c>
      <c r="H61" s="9" t="str">
        <f>IF(AND(F62,F61=0),G61-INDEX(A:A,MATCH(MAX(F$1:F61),F:F,)+1),"")</f>
        <v/>
      </c>
    </row>
    <row r="62" spans="1:8" x14ac:dyDescent="0.25">
      <c r="A62" s="5">
        <v>43298.547314814816</v>
      </c>
      <c r="B62">
        <v>348</v>
      </c>
      <c r="C62" s="6" t="str">
        <f t="shared" si="0"/>
        <v>0</v>
      </c>
      <c r="D62" s="3" t="str">
        <f t="shared" si="1"/>
        <v>0</v>
      </c>
      <c r="E62" s="3" t="str">
        <f t="shared" si="2"/>
        <v>0</v>
      </c>
      <c r="F62" s="7">
        <f t="shared" si="3"/>
        <v>62</v>
      </c>
      <c r="G62" s="4" t="str">
        <f>IF(E62=1,A62,"0")</f>
        <v>0</v>
      </c>
      <c r="H62" s="9" t="str">
        <f>IF(AND(F63,F62=0),G62-INDEX(A:A,MATCH(MAX(F$1:F62),F:F,)+1),"")</f>
        <v/>
      </c>
    </row>
    <row r="63" spans="1:8" x14ac:dyDescent="0.25">
      <c r="A63" s="5">
        <v>43298.554074074076</v>
      </c>
      <c r="B63">
        <v>359</v>
      </c>
      <c r="C63" s="6" t="str">
        <f t="shared" si="0"/>
        <v>0</v>
      </c>
      <c r="D63" s="3" t="str">
        <f t="shared" si="1"/>
        <v>0</v>
      </c>
      <c r="E63" s="3" t="str">
        <f t="shared" si="2"/>
        <v>0</v>
      </c>
      <c r="F63" s="7">
        <f t="shared" si="3"/>
        <v>63</v>
      </c>
      <c r="G63" s="4" t="str">
        <f>IF(E63=1,A63,"0")</f>
        <v>0</v>
      </c>
      <c r="H63" s="9" t="str">
        <f>IF(AND(F64,F63=0),G63-INDEX(A:A,MATCH(MAX(F$1:F63),F:F,)+1),"")</f>
        <v/>
      </c>
    </row>
    <row r="64" spans="1:8" x14ac:dyDescent="0.25">
      <c r="A64" s="5">
        <v>43298.555844907409</v>
      </c>
      <c r="B64">
        <v>370</v>
      </c>
      <c r="C64" s="6" t="str">
        <f t="shared" si="0"/>
        <v>0</v>
      </c>
      <c r="D64" s="3" t="str">
        <f t="shared" si="1"/>
        <v>0</v>
      </c>
      <c r="E64" s="3" t="str">
        <f t="shared" si="2"/>
        <v>0</v>
      </c>
      <c r="F64" s="7">
        <f t="shared" si="3"/>
        <v>64</v>
      </c>
      <c r="G64" s="4" t="str">
        <f>IF(E64=1,A64,"0")</f>
        <v>0</v>
      </c>
      <c r="H64" s="9" t="str">
        <f>IF(AND(F65,F64=0),G64-INDEX(A:A,MATCH(MAX(F$1:F64),F:F,)+1),"")</f>
        <v/>
      </c>
    </row>
    <row r="65" spans="1:8" x14ac:dyDescent="0.25">
      <c r="A65" s="5">
        <v>43298.55636574074</v>
      </c>
      <c r="B65">
        <v>382</v>
      </c>
      <c r="C65" s="6" t="str">
        <f t="shared" si="0"/>
        <v>0</v>
      </c>
      <c r="D65" s="3" t="str">
        <f t="shared" si="1"/>
        <v>0</v>
      </c>
      <c r="E65" s="3" t="str">
        <f t="shared" si="2"/>
        <v>0</v>
      </c>
      <c r="F65" s="7">
        <f t="shared" si="3"/>
        <v>65</v>
      </c>
      <c r="G65" s="4" t="str">
        <f>IF(E65=1,A65,"0")</f>
        <v>0</v>
      </c>
      <c r="H65" s="9" t="str">
        <f>IF(AND(F66,F65=0),G65-INDEX(A:A,MATCH(MAX(F$1:F65),F:F,)+1),"")</f>
        <v/>
      </c>
    </row>
    <row r="66" spans="1:8" x14ac:dyDescent="0.25">
      <c r="A66" s="5">
        <v>43298.556898148148</v>
      </c>
      <c r="B66">
        <v>394</v>
      </c>
      <c r="C66" s="6" t="str">
        <f t="shared" si="0"/>
        <v>0</v>
      </c>
      <c r="D66" s="3" t="str">
        <f t="shared" si="1"/>
        <v>0</v>
      </c>
      <c r="E66" s="3" t="str">
        <f t="shared" ref="E66:E110" si="4">IF(AND(D66&gt;0,D66&lt;500),1,"0")</f>
        <v>0</v>
      </c>
      <c r="F66" s="7">
        <f t="shared" si="3"/>
        <v>66</v>
      </c>
      <c r="G66" s="4" t="str">
        <f t="shared" ref="G66:G110" si="5">IF(E66=1,A66,"0")</f>
        <v>0</v>
      </c>
      <c r="H66" s="9" t="str">
        <f>IF(AND(F67,F66=0),G66-INDEX(A:A,MATCH(MAX(F$1:F66),F:F,)+1),"")</f>
        <v/>
      </c>
    </row>
    <row r="67" spans="1:8" x14ac:dyDescent="0.25">
      <c r="A67" s="5">
        <v>43298.557245370372</v>
      </c>
      <c r="B67">
        <v>406</v>
      </c>
      <c r="C67" s="6" t="str">
        <f t="shared" ref="C67:C110" si="6">IF(B67&gt;434,B67,"0")</f>
        <v>0</v>
      </c>
      <c r="D67" s="3" t="str">
        <f t="shared" ref="D67:D110" si="7">IF(B67&gt;434,B67,"0")</f>
        <v>0</v>
      </c>
      <c r="E67" s="3" t="str">
        <f t="shared" si="4"/>
        <v>0</v>
      </c>
      <c r="F67" s="7">
        <f t="shared" ref="F67:F110" si="8">IF(E67=1,0,ROW())</f>
        <v>67</v>
      </c>
      <c r="G67" s="4" t="str">
        <f t="shared" si="5"/>
        <v>0</v>
      </c>
      <c r="H67" s="9" t="str">
        <f>IF(AND(F68,F67=0),G67-INDEX(A:A,MATCH(MAX(F$1:F67),F:F,)+1),"")</f>
        <v/>
      </c>
    </row>
    <row r="68" spans="1:8" x14ac:dyDescent="0.25">
      <c r="A68" s="5">
        <v>43298.557546296295</v>
      </c>
      <c r="B68">
        <v>425</v>
      </c>
      <c r="C68" s="6" t="str">
        <f t="shared" si="6"/>
        <v>0</v>
      </c>
      <c r="D68" s="3" t="str">
        <f t="shared" si="7"/>
        <v>0</v>
      </c>
      <c r="E68" s="3" t="str">
        <f t="shared" si="4"/>
        <v>0</v>
      </c>
      <c r="F68" s="7">
        <f t="shared" si="8"/>
        <v>68</v>
      </c>
      <c r="G68" s="4" t="str">
        <f t="shared" si="5"/>
        <v>0</v>
      </c>
      <c r="H68" s="9" t="str">
        <f>IF(AND(F69,F68=0),G68-INDEX(A:A,MATCH(MAX(F$1:F68),F:F,)+1),"")</f>
        <v/>
      </c>
    </row>
    <row r="69" spans="1:8" x14ac:dyDescent="0.25">
      <c r="A69" s="5">
        <v>43298.557604166665</v>
      </c>
      <c r="B69">
        <v>441</v>
      </c>
      <c r="C69" s="6">
        <f t="shared" si="6"/>
        <v>441</v>
      </c>
      <c r="D69" s="3">
        <f t="shared" si="7"/>
        <v>441</v>
      </c>
      <c r="E69" s="3">
        <f t="shared" si="4"/>
        <v>1</v>
      </c>
      <c r="F69" s="7">
        <f t="shared" si="8"/>
        <v>0</v>
      </c>
      <c r="G69" s="4">
        <f t="shared" si="5"/>
        <v>43298.557604166665</v>
      </c>
      <c r="H69" s="9">
        <f>IF(AND(F70,F69=0),G69-INDEX(A:A,MATCH(MAX(F$1:F69),F:F,)+1),"")</f>
        <v>0</v>
      </c>
    </row>
    <row r="70" spans="1:8" x14ac:dyDescent="0.25">
      <c r="A70" s="5">
        <v>43298.557951388888</v>
      </c>
      <c r="B70">
        <v>427</v>
      </c>
      <c r="C70" s="6" t="str">
        <f t="shared" si="6"/>
        <v>0</v>
      </c>
      <c r="D70" s="3" t="str">
        <f t="shared" si="7"/>
        <v>0</v>
      </c>
      <c r="E70" s="3" t="str">
        <f t="shared" si="4"/>
        <v>0</v>
      </c>
      <c r="F70" s="7">
        <f t="shared" si="8"/>
        <v>70</v>
      </c>
      <c r="G70" s="4" t="str">
        <f t="shared" si="5"/>
        <v>0</v>
      </c>
      <c r="H70" s="9" t="str">
        <f>IF(AND(F71,F70=0),G70-INDEX(A:A,MATCH(MAX(F$1:F70),F:F,)+1),"")</f>
        <v/>
      </c>
    </row>
    <row r="71" spans="1:8" x14ac:dyDescent="0.25">
      <c r="A71" s="5">
        <v>43298.558067129627</v>
      </c>
      <c r="B71">
        <v>21</v>
      </c>
      <c r="C71" s="6" t="str">
        <f t="shared" si="6"/>
        <v>0</v>
      </c>
      <c r="D71" s="3" t="str">
        <f t="shared" si="7"/>
        <v>0</v>
      </c>
      <c r="E71" s="3" t="str">
        <f t="shared" si="4"/>
        <v>0</v>
      </c>
      <c r="F71" s="7">
        <f t="shared" si="8"/>
        <v>71</v>
      </c>
      <c r="G71" s="4" t="str">
        <f t="shared" si="5"/>
        <v>0</v>
      </c>
      <c r="H71" s="9" t="str">
        <f>IF(AND(F72,F71=0),G71-INDEX(A:A,MATCH(MAX(F$1:F71),F:F,)+1),"")</f>
        <v/>
      </c>
    </row>
    <row r="72" spans="1:8" x14ac:dyDescent="0.25">
      <c r="A72" s="5">
        <v>43298.558136574073</v>
      </c>
      <c r="B72">
        <v>113</v>
      </c>
      <c r="C72" s="6" t="str">
        <f t="shared" si="6"/>
        <v>0</v>
      </c>
      <c r="D72" s="3" t="str">
        <f t="shared" si="7"/>
        <v>0</v>
      </c>
      <c r="E72" s="3" t="str">
        <f t="shared" si="4"/>
        <v>0</v>
      </c>
      <c r="F72" s="7">
        <f t="shared" si="8"/>
        <v>72</v>
      </c>
      <c r="G72" s="4" t="str">
        <f t="shared" si="5"/>
        <v>0</v>
      </c>
      <c r="H72" s="9" t="str">
        <f>IF(AND(F73,F72=0),G72-INDEX(A:A,MATCH(MAX(F$1:F72),F:F,)+1),"")</f>
        <v/>
      </c>
    </row>
    <row r="73" spans="1:8" x14ac:dyDescent="0.25">
      <c r="A73" s="5">
        <v>43298.558194444442</v>
      </c>
      <c r="B73">
        <v>86</v>
      </c>
      <c r="C73" s="6" t="str">
        <f t="shared" si="6"/>
        <v>0</v>
      </c>
      <c r="D73" s="3" t="str">
        <f t="shared" si="7"/>
        <v>0</v>
      </c>
      <c r="E73" s="3" t="str">
        <f t="shared" si="4"/>
        <v>0</v>
      </c>
      <c r="F73" s="7">
        <f t="shared" si="8"/>
        <v>73</v>
      </c>
      <c r="G73" s="4" t="str">
        <f t="shared" si="5"/>
        <v>0</v>
      </c>
      <c r="H73" s="9" t="str">
        <f>IF(AND(F74,F73=0),G73-INDEX(A:A,MATCH(MAX(F$1:F73),F:F,)+1),"")</f>
        <v/>
      </c>
    </row>
    <row r="74" spans="1:8" x14ac:dyDescent="0.25">
      <c r="A74" s="5">
        <v>43298.561712962961</v>
      </c>
      <c r="B74">
        <v>97</v>
      </c>
      <c r="C74" s="6" t="str">
        <f t="shared" si="6"/>
        <v>0</v>
      </c>
      <c r="D74" s="3" t="str">
        <f t="shared" si="7"/>
        <v>0</v>
      </c>
      <c r="E74" s="3" t="str">
        <f t="shared" si="4"/>
        <v>0</v>
      </c>
      <c r="F74" s="7">
        <f t="shared" si="8"/>
        <v>74</v>
      </c>
      <c r="G74" s="4" t="str">
        <f t="shared" si="5"/>
        <v>0</v>
      </c>
      <c r="H74" s="9" t="str">
        <f>IF(AND(F75,F74=0),G74-INDEX(A:A,MATCH(MAX(F$1:F74),F:F,)+1),"")</f>
        <v/>
      </c>
    </row>
    <row r="75" spans="1:8" x14ac:dyDescent="0.25">
      <c r="A75" s="5">
        <v>43298.563472222224</v>
      </c>
      <c r="B75">
        <v>111</v>
      </c>
      <c r="C75" s="6" t="str">
        <f t="shared" si="6"/>
        <v>0</v>
      </c>
      <c r="D75" s="3" t="str">
        <f t="shared" si="7"/>
        <v>0</v>
      </c>
      <c r="E75" s="3" t="str">
        <f t="shared" si="4"/>
        <v>0</v>
      </c>
      <c r="F75" s="7">
        <f t="shared" si="8"/>
        <v>75</v>
      </c>
      <c r="G75" s="4" t="str">
        <f t="shared" si="5"/>
        <v>0</v>
      </c>
      <c r="H75" s="9" t="str">
        <f>IF(AND(F76,F75=0),G75-INDEX(A:A,MATCH(MAX(F$1:F75),F:F,)+1),"")</f>
        <v/>
      </c>
    </row>
    <row r="76" spans="1:8" x14ac:dyDescent="0.25">
      <c r="A76" s="5">
        <v>43298.564004629632</v>
      </c>
      <c r="B76">
        <v>100</v>
      </c>
      <c r="C76" s="6" t="str">
        <f t="shared" si="6"/>
        <v>0</v>
      </c>
      <c r="D76" s="3" t="str">
        <f t="shared" si="7"/>
        <v>0</v>
      </c>
      <c r="E76" s="3" t="str">
        <f t="shared" si="4"/>
        <v>0</v>
      </c>
      <c r="F76" s="7">
        <f t="shared" si="8"/>
        <v>76</v>
      </c>
      <c r="G76" s="4" t="str">
        <f t="shared" si="5"/>
        <v>0</v>
      </c>
      <c r="H76" s="9" t="str">
        <f>IF(AND(F77,F76=0),G76-INDEX(A:A,MATCH(MAX(F$1:F76),F:F,)+1),"")</f>
        <v/>
      </c>
    </row>
    <row r="77" spans="1:8" x14ac:dyDescent="0.25">
      <c r="A77" s="5">
        <v>43298.565763888888</v>
      </c>
      <c r="B77">
        <v>111</v>
      </c>
      <c r="C77" s="6" t="str">
        <f t="shared" si="6"/>
        <v>0</v>
      </c>
      <c r="D77" s="3" t="str">
        <f t="shared" si="7"/>
        <v>0</v>
      </c>
      <c r="E77" s="3" t="str">
        <f t="shared" si="4"/>
        <v>0</v>
      </c>
      <c r="F77" s="7">
        <f t="shared" si="8"/>
        <v>77</v>
      </c>
      <c r="G77" s="4" t="str">
        <f t="shared" si="5"/>
        <v>0</v>
      </c>
      <c r="H77" s="9" t="str">
        <f>IF(AND(F78,F77=0),G77-INDEX(A:A,MATCH(MAX(F$1:F77),F:F,)+1),"")</f>
        <v/>
      </c>
    </row>
    <row r="78" spans="1:8" x14ac:dyDescent="0.25">
      <c r="A78" s="5">
        <v>43298.569293981483</v>
      </c>
      <c r="B78">
        <v>122</v>
      </c>
      <c r="C78" s="6" t="str">
        <f t="shared" si="6"/>
        <v>0</v>
      </c>
      <c r="D78" s="3" t="str">
        <f t="shared" si="7"/>
        <v>0</v>
      </c>
      <c r="E78" s="3" t="str">
        <f t="shared" si="4"/>
        <v>0</v>
      </c>
      <c r="F78" s="7">
        <f t="shared" si="8"/>
        <v>78</v>
      </c>
      <c r="G78" s="4" t="str">
        <f t="shared" si="5"/>
        <v>0</v>
      </c>
      <c r="H78" s="9" t="str">
        <f>IF(AND(F79,F78=0),G78-INDEX(A:A,MATCH(MAX(F$1:F78),F:F,)+1),"")</f>
        <v/>
      </c>
    </row>
    <row r="79" spans="1:8" x14ac:dyDescent="0.25">
      <c r="A79" s="5">
        <v>43298.573703703703</v>
      </c>
      <c r="B79">
        <v>133</v>
      </c>
      <c r="C79" s="6" t="str">
        <f t="shared" si="6"/>
        <v>0</v>
      </c>
      <c r="D79" s="3" t="str">
        <f t="shared" si="7"/>
        <v>0</v>
      </c>
      <c r="E79" s="3" t="str">
        <f t="shared" si="4"/>
        <v>0</v>
      </c>
      <c r="F79" s="7">
        <f t="shared" si="8"/>
        <v>79</v>
      </c>
      <c r="G79" s="4" t="str">
        <f t="shared" si="5"/>
        <v>0</v>
      </c>
      <c r="H79" s="9" t="str">
        <f>IF(AND(F80,F79=0),G79-INDEX(A:A,MATCH(MAX(F$1:F79),F:F,)+1),"")</f>
        <v/>
      </c>
    </row>
    <row r="80" spans="1:8" x14ac:dyDescent="0.25">
      <c r="A80" s="5">
        <v>43298.577986111108</v>
      </c>
      <c r="B80">
        <v>145</v>
      </c>
      <c r="C80" s="6" t="str">
        <f t="shared" si="6"/>
        <v>0</v>
      </c>
      <c r="D80" s="3" t="str">
        <f t="shared" si="7"/>
        <v>0</v>
      </c>
      <c r="E80" s="3" t="str">
        <f t="shared" si="4"/>
        <v>0</v>
      </c>
      <c r="F80" s="7">
        <f t="shared" si="8"/>
        <v>80</v>
      </c>
      <c r="G80" s="4" t="str">
        <f t="shared" si="5"/>
        <v>0</v>
      </c>
      <c r="H80" s="9" t="str">
        <f>IF(AND(F81,F80=0),G80-INDEX(A:A,MATCH(MAX(F$1:F80),F:F,)+1),"")</f>
        <v/>
      </c>
    </row>
    <row r="81" spans="1:8" x14ac:dyDescent="0.25">
      <c r="A81" s="5">
        <v>43298.579872685186</v>
      </c>
      <c r="B81">
        <v>125</v>
      </c>
      <c r="C81" s="6" t="str">
        <f t="shared" si="6"/>
        <v>0</v>
      </c>
      <c r="D81" s="3" t="str">
        <f t="shared" si="7"/>
        <v>0</v>
      </c>
      <c r="E81" s="3" t="str">
        <f t="shared" si="4"/>
        <v>0</v>
      </c>
      <c r="F81" s="7">
        <f t="shared" si="8"/>
        <v>81</v>
      </c>
      <c r="G81" s="4" t="str">
        <f t="shared" si="5"/>
        <v>0</v>
      </c>
      <c r="H81" s="9" t="str">
        <f>IF(AND(F82,F81=0),G81-INDEX(A:A,MATCH(MAX(F$1:F81),F:F,)+1),"")</f>
        <v/>
      </c>
    </row>
    <row r="82" spans="1:8" x14ac:dyDescent="0.25">
      <c r="A82" s="5">
        <v>43298.579930555556</v>
      </c>
      <c r="B82">
        <v>44</v>
      </c>
      <c r="C82" s="6" t="str">
        <f t="shared" si="6"/>
        <v>0</v>
      </c>
      <c r="D82" s="3" t="str">
        <f t="shared" si="7"/>
        <v>0</v>
      </c>
      <c r="E82" s="3" t="str">
        <f t="shared" si="4"/>
        <v>0</v>
      </c>
      <c r="F82" s="7">
        <f t="shared" si="8"/>
        <v>82</v>
      </c>
      <c r="G82" s="4" t="str">
        <f t="shared" si="5"/>
        <v>0</v>
      </c>
      <c r="H82" s="9" t="str">
        <f>IF(AND(F83,F82=0),G82-INDEX(A:A,MATCH(MAX(F$1:F82),F:F,)+1),"")</f>
        <v/>
      </c>
    </row>
    <row r="83" spans="1:8" x14ac:dyDescent="0.25">
      <c r="A83" s="5">
        <v>43298.579988425925</v>
      </c>
      <c r="B83">
        <v>7</v>
      </c>
      <c r="C83" s="6" t="str">
        <f t="shared" si="6"/>
        <v>0</v>
      </c>
      <c r="D83" s="3" t="str">
        <f t="shared" si="7"/>
        <v>0</v>
      </c>
      <c r="E83" s="3" t="str">
        <f t="shared" si="4"/>
        <v>0</v>
      </c>
      <c r="F83" s="7">
        <f t="shared" si="8"/>
        <v>83</v>
      </c>
      <c r="G83" s="4" t="str">
        <f t="shared" si="5"/>
        <v>0</v>
      </c>
      <c r="H83" s="9" t="str">
        <f>IF(AND(F84,F83=0),G83-INDEX(A:A,MATCH(MAX(F$1:F83),F:F,)+1),"")</f>
        <v/>
      </c>
    </row>
    <row r="84" spans="1:8" x14ac:dyDescent="0.25">
      <c r="A84" s="5">
        <v>43298.580046296294</v>
      </c>
      <c r="B84">
        <v>273</v>
      </c>
      <c r="C84" s="6" t="str">
        <f t="shared" si="6"/>
        <v>0</v>
      </c>
      <c r="D84" s="3" t="str">
        <f t="shared" si="7"/>
        <v>0</v>
      </c>
      <c r="E84" s="3" t="str">
        <f t="shared" si="4"/>
        <v>0</v>
      </c>
      <c r="F84" s="7">
        <f t="shared" si="8"/>
        <v>84</v>
      </c>
      <c r="G84" s="4" t="str">
        <f t="shared" si="5"/>
        <v>0</v>
      </c>
      <c r="H84" s="9" t="str">
        <f>IF(AND(F85,F84=0),G84-INDEX(A:A,MATCH(MAX(F$1:F84),F:F,)+1),"")</f>
        <v/>
      </c>
    </row>
    <row r="85" spans="1:8" x14ac:dyDescent="0.25">
      <c r="A85" s="5">
        <v>43298.580104166664</v>
      </c>
      <c r="B85">
        <v>249</v>
      </c>
      <c r="C85" s="6" t="str">
        <f t="shared" si="6"/>
        <v>0</v>
      </c>
      <c r="D85" s="3" t="str">
        <f t="shared" si="7"/>
        <v>0</v>
      </c>
      <c r="E85" s="3" t="str">
        <f t="shared" si="4"/>
        <v>0</v>
      </c>
      <c r="F85" s="7">
        <f t="shared" si="8"/>
        <v>85</v>
      </c>
      <c r="G85" s="4" t="str">
        <f t="shared" si="5"/>
        <v>0</v>
      </c>
      <c r="H85" s="9" t="str">
        <f>IF(AND(F86,F85=0),G85-INDEX(A:A,MATCH(MAX(F$1:F85),F:F,)+1),"")</f>
        <v/>
      </c>
    </row>
    <row r="86" spans="1:8" x14ac:dyDescent="0.25">
      <c r="A86" s="5">
        <v>43298.58021990741</v>
      </c>
      <c r="B86">
        <v>236</v>
      </c>
      <c r="C86" s="6" t="str">
        <f t="shared" si="6"/>
        <v>0</v>
      </c>
      <c r="D86" s="3" t="str">
        <f t="shared" si="7"/>
        <v>0</v>
      </c>
      <c r="E86" s="3" t="str">
        <f t="shared" si="4"/>
        <v>0</v>
      </c>
      <c r="F86" s="7">
        <f t="shared" si="8"/>
        <v>86</v>
      </c>
      <c r="G86" s="4" t="str">
        <f t="shared" si="5"/>
        <v>0</v>
      </c>
      <c r="H86" s="9" t="str">
        <f>IF(AND(F87,F86=0),G86-INDEX(A:A,MATCH(MAX(F$1:F86),F:F,)+1),"")</f>
        <v/>
      </c>
    </row>
    <row r="87" spans="1:8" x14ac:dyDescent="0.25">
      <c r="A87" s="5">
        <v>43298.580810185187</v>
      </c>
      <c r="B87">
        <v>225</v>
      </c>
      <c r="C87" s="6" t="str">
        <f t="shared" si="6"/>
        <v>0</v>
      </c>
      <c r="D87" s="3" t="str">
        <f t="shared" si="7"/>
        <v>0</v>
      </c>
      <c r="E87" s="3" t="str">
        <f t="shared" si="4"/>
        <v>0</v>
      </c>
      <c r="F87" s="7">
        <f t="shared" si="8"/>
        <v>87</v>
      </c>
      <c r="G87" s="4" t="str">
        <f t="shared" si="5"/>
        <v>0</v>
      </c>
      <c r="H87" s="9" t="str">
        <f>IF(AND(F88,F87=0),G87-INDEX(A:A,MATCH(MAX(F$1:F87),F:F,)+1),"")</f>
        <v/>
      </c>
    </row>
    <row r="88" spans="1:8" x14ac:dyDescent="0.25">
      <c r="A88" s="5">
        <v>43298.583333333336</v>
      </c>
      <c r="B88">
        <v>236</v>
      </c>
      <c r="C88" s="6" t="str">
        <f t="shared" si="6"/>
        <v>0</v>
      </c>
      <c r="D88" s="3" t="str">
        <f t="shared" si="7"/>
        <v>0</v>
      </c>
      <c r="E88" s="3" t="str">
        <f t="shared" si="4"/>
        <v>0</v>
      </c>
      <c r="F88" s="7">
        <f t="shared" si="8"/>
        <v>88</v>
      </c>
      <c r="G88" s="4" t="str">
        <f t="shared" si="5"/>
        <v>0</v>
      </c>
      <c r="H88" s="9" t="str">
        <f>IF(AND(F89,F88=0),G88-INDEX(A:A,MATCH(MAX(F$1:F88),F:F,)+1),"")</f>
        <v/>
      </c>
    </row>
    <row r="89" spans="1:8" x14ac:dyDescent="0.25">
      <c r="A89" s="5">
        <v>43298.585740740738</v>
      </c>
      <c r="B89">
        <v>247</v>
      </c>
      <c r="C89" s="6" t="str">
        <f t="shared" si="6"/>
        <v>0</v>
      </c>
      <c r="D89" s="3" t="str">
        <f t="shared" si="7"/>
        <v>0</v>
      </c>
      <c r="E89" s="3" t="str">
        <f t="shared" si="4"/>
        <v>0</v>
      </c>
      <c r="F89" s="7">
        <f t="shared" si="8"/>
        <v>89</v>
      </c>
      <c r="G89" s="4" t="str">
        <f t="shared" si="5"/>
        <v>0</v>
      </c>
      <c r="H89" s="9" t="str">
        <f>IF(AND(F90,F89=0),G89-INDEX(A:A,MATCH(MAX(F$1:F89),F:F,)+1),"")</f>
        <v/>
      </c>
    </row>
    <row r="90" spans="1:8" x14ac:dyDescent="0.25">
      <c r="A90" s="5">
        <v>43298.588043981479</v>
      </c>
      <c r="B90">
        <v>258</v>
      </c>
      <c r="C90" s="6" t="str">
        <f t="shared" si="6"/>
        <v>0</v>
      </c>
      <c r="D90" s="3" t="str">
        <f t="shared" si="7"/>
        <v>0</v>
      </c>
      <c r="E90" s="3" t="str">
        <f t="shared" si="4"/>
        <v>0</v>
      </c>
      <c r="F90" s="7">
        <f t="shared" si="8"/>
        <v>90</v>
      </c>
      <c r="G90" s="4" t="str">
        <f t="shared" si="5"/>
        <v>0</v>
      </c>
      <c r="H90" s="9" t="str">
        <f>IF(AND(F91,F90=0),G90-INDEX(A:A,MATCH(MAX(F$1:F90),F:F,)+1),"")</f>
        <v/>
      </c>
    </row>
    <row r="91" spans="1:8" x14ac:dyDescent="0.25">
      <c r="A91" s="5">
        <v>43298.589097222219</v>
      </c>
      <c r="B91">
        <v>269</v>
      </c>
      <c r="C91" s="6" t="str">
        <f t="shared" si="6"/>
        <v>0</v>
      </c>
      <c r="D91" s="3" t="str">
        <f t="shared" si="7"/>
        <v>0</v>
      </c>
      <c r="E91" s="3" t="str">
        <f t="shared" si="4"/>
        <v>0</v>
      </c>
      <c r="F91" s="7">
        <f t="shared" si="8"/>
        <v>91</v>
      </c>
      <c r="G91" s="4" t="str">
        <f t="shared" si="5"/>
        <v>0</v>
      </c>
      <c r="H91" s="9" t="str">
        <f>IF(AND(F92,F91=0),G91-INDEX(A:A,MATCH(MAX(F$1:F91),F:F,)+1),"")</f>
        <v/>
      </c>
    </row>
    <row r="92" spans="1:8" x14ac:dyDescent="0.25">
      <c r="A92" s="5">
        <v>43298.59003472222</v>
      </c>
      <c r="B92">
        <v>280</v>
      </c>
      <c r="C92" s="6" t="str">
        <f t="shared" si="6"/>
        <v>0</v>
      </c>
      <c r="D92" s="3" t="str">
        <f t="shared" si="7"/>
        <v>0</v>
      </c>
      <c r="E92" s="3" t="str">
        <f t="shared" si="4"/>
        <v>0</v>
      </c>
      <c r="F92" s="7">
        <f t="shared" si="8"/>
        <v>92</v>
      </c>
      <c r="G92" s="4" t="str">
        <f t="shared" si="5"/>
        <v>0</v>
      </c>
      <c r="H92" s="9" t="str">
        <f>IF(AND(F93,F92=0),G92-INDEX(A:A,MATCH(MAX(F$1:F92),F:F,)+1),"")</f>
        <v/>
      </c>
    </row>
    <row r="93" spans="1:8" x14ac:dyDescent="0.25">
      <c r="A93" s="5">
        <v>43298.590856481482</v>
      </c>
      <c r="B93">
        <v>291</v>
      </c>
      <c r="C93" s="6" t="str">
        <f t="shared" si="6"/>
        <v>0</v>
      </c>
      <c r="D93" s="3" t="str">
        <f t="shared" si="7"/>
        <v>0</v>
      </c>
      <c r="E93" s="3" t="str">
        <f t="shared" si="4"/>
        <v>0</v>
      </c>
      <c r="F93" s="7">
        <f t="shared" si="8"/>
        <v>93</v>
      </c>
      <c r="G93" s="4" t="str">
        <f t="shared" si="5"/>
        <v>0</v>
      </c>
      <c r="H93" s="9" t="str">
        <f>IF(AND(F94,F93=0),G93-INDEX(A:A,MATCH(MAX(F$1:F93),F:F,)+1),"")</f>
        <v/>
      </c>
    </row>
    <row r="94" spans="1:8" x14ac:dyDescent="0.25">
      <c r="A94" s="5">
        <v>43298.591793981483</v>
      </c>
      <c r="B94">
        <v>307</v>
      </c>
      <c r="C94" s="6" t="str">
        <f t="shared" si="6"/>
        <v>0</v>
      </c>
      <c r="D94" s="3" t="str">
        <f t="shared" si="7"/>
        <v>0</v>
      </c>
      <c r="E94" s="3" t="str">
        <f t="shared" si="4"/>
        <v>0</v>
      </c>
      <c r="F94" s="7">
        <f t="shared" si="8"/>
        <v>94</v>
      </c>
      <c r="G94" s="4" t="str">
        <f t="shared" si="5"/>
        <v>0</v>
      </c>
      <c r="H94" s="9" t="str">
        <f>IF(AND(F95,F94=0),G94-INDEX(A:A,MATCH(MAX(F$1:F94),F:F,)+1),"")</f>
        <v/>
      </c>
    </row>
    <row r="95" spans="1:8" x14ac:dyDescent="0.25">
      <c r="A95" s="5">
        <v>43298.592615740738</v>
      </c>
      <c r="B95">
        <v>319</v>
      </c>
      <c r="C95" s="6" t="str">
        <f t="shared" si="6"/>
        <v>0</v>
      </c>
      <c r="D95" s="3" t="str">
        <f t="shared" si="7"/>
        <v>0</v>
      </c>
      <c r="E95" s="3" t="str">
        <f t="shared" si="4"/>
        <v>0</v>
      </c>
      <c r="F95" s="7">
        <f t="shared" si="8"/>
        <v>95</v>
      </c>
      <c r="G95" s="4" t="str">
        <f t="shared" si="5"/>
        <v>0</v>
      </c>
      <c r="H95" s="9" t="str">
        <f>IF(AND(F96,F95=0),G95-INDEX(A:A,MATCH(MAX(F$1:F95),F:F,)+1),"")</f>
        <v/>
      </c>
    </row>
    <row r="96" spans="1:8" x14ac:dyDescent="0.25">
      <c r="A96" s="5">
        <v>43298.593263888892</v>
      </c>
      <c r="B96">
        <v>330</v>
      </c>
      <c r="C96" s="6" t="str">
        <f t="shared" si="6"/>
        <v>0</v>
      </c>
      <c r="D96" s="3" t="str">
        <f t="shared" si="7"/>
        <v>0</v>
      </c>
      <c r="E96" s="3" t="str">
        <f t="shared" si="4"/>
        <v>0</v>
      </c>
      <c r="F96" s="7">
        <f t="shared" si="8"/>
        <v>96</v>
      </c>
      <c r="G96" s="4" t="str">
        <f t="shared" si="5"/>
        <v>0</v>
      </c>
      <c r="H96" s="9" t="str">
        <f>IF(AND(F97,F96=0),G96-INDEX(A:A,MATCH(MAX(F$1:F96),F:F,)+1),"")</f>
        <v/>
      </c>
    </row>
    <row r="97" spans="1:8" x14ac:dyDescent="0.25">
      <c r="A97" s="5">
        <v>43298.594201388885</v>
      </c>
      <c r="B97">
        <v>341</v>
      </c>
      <c r="C97" s="6" t="str">
        <f t="shared" si="6"/>
        <v>0</v>
      </c>
      <c r="D97" s="3" t="str">
        <f t="shared" si="7"/>
        <v>0</v>
      </c>
      <c r="E97" s="3" t="str">
        <f t="shared" si="4"/>
        <v>0</v>
      </c>
      <c r="F97" s="7">
        <f t="shared" si="8"/>
        <v>97</v>
      </c>
      <c r="G97" s="4" t="str">
        <f t="shared" si="5"/>
        <v>0</v>
      </c>
      <c r="H97" s="9" t="str">
        <f>IF(AND(F98,F97=0),G97-INDEX(A:A,MATCH(MAX(F$1:F97),F:F,)+1),"")</f>
        <v/>
      </c>
    </row>
    <row r="98" spans="1:8" x14ac:dyDescent="0.25">
      <c r="A98" s="5">
        <v>43298.595671296294</v>
      </c>
      <c r="B98">
        <v>352</v>
      </c>
      <c r="C98" s="6" t="str">
        <f t="shared" si="6"/>
        <v>0</v>
      </c>
      <c r="D98" s="3" t="str">
        <f t="shared" si="7"/>
        <v>0</v>
      </c>
      <c r="E98" s="3" t="str">
        <f t="shared" si="4"/>
        <v>0</v>
      </c>
      <c r="F98" s="7">
        <f t="shared" si="8"/>
        <v>98</v>
      </c>
      <c r="G98" s="4" t="str">
        <f t="shared" si="5"/>
        <v>0</v>
      </c>
      <c r="H98" s="9" t="str">
        <f>IF(AND(F99,F98=0),G98-INDEX(A:A,MATCH(MAX(F$1:F98),F:F,)+1),"")</f>
        <v/>
      </c>
    </row>
    <row r="99" spans="1:8" x14ac:dyDescent="0.25">
      <c r="A99" s="5">
        <v>43298.597256944442</v>
      </c>
      <c r="B99">
        <v>363</v>
      </c>
      <c r="C99" s="6" t="str">
        <f t="shared" si="6"/>
        <v>0</v>
      </c>
      <c r="D99" s="3" t="str">
        <f t="shared" si="7"/>
        <v>0</v>
      </c>
      <c r="E99" s="3" t="str">
        <f t="shared" si="4"/>
        <v>0</v>
      </c>
      <c r="F99" s="7">
        <f t="shared" si="8"/>
        <v>99</v>
      </c>
      <c r="G99" s="4" t="str">
        <f t="shared" si="5"/>
        <v>0</v>
      </c>
      <c r="H99" s="9" t="str">
        <f>IF(AND(F100,F99=0),G99-INDEX(A:A,MATCH(MAX(F$1:F99),F:F,)+1),"")</f>
        <v/>
      </c>
    </row>
    <row r="100" spans="1:8" x14ac:dyDescent="0.25">
      <c r="A100" s="5">
        <v>43298.599317129629</v>
      </c>
      <c r="B100">
        <v>374</v>
      </c>
      <c r="C100" s="6" t="str">
        <f t="shared" si="6"/>
        <v>0</v>
      </c>
      <c r="D100" s="3" t="str">
        <f t="shared" si="7"/>
        <v>0</v>
      </c>
      <c r="E100" s="3" t="str">
        <f t="shared" si="4"/>
        <v>0</v>
      </c>
      <c r="F100" s="7">
        <f t="shared" si="8"/>
        <v>100</v>
      </c>
      <c r="G100" s="4" t="str">
        <f t="shared" si="5"/>
        <v>0</v>
      </c>
      <c r="H100" s="9" t="str">
        <f>IF(AND(F101,F100=0),G100-INDEX(A:A,MATCH(MAX(F$1:F100),F:F,)+1),"")</f>
        <v/>
      </c>
    </row>
    <row r="101" spans="1:8" x14ac:dyDescent="0.25">
      <c r="A101" s="5">
        <v>43298.602256944447</v>
      </c>
      <c r="B101">
        <v>385</v>
      </c>
      <c r="C101" s="6" t="str">
        <f t="shared" si="6"/>
        <v>0</v>
      </c>
      <c r="D101" s="3" t="str">
        <f t="shared" si="7"/>
        <v>0</v>
      </c>
      <c r="E101" s="3" t="str">
        <f t="shared" si="4"/>
        <v>0</v>
      </c>
      <c r="F101" s="7">
        <f t="shared" si="8"/>
        <v>101</v>
      </c>
      <c r="G101" s="4" t="str">
        <f t="shared" si="5"/>
        <v>0</v>
      </c>
      <c r="H101" s="9" t="str">
        <f>IF(AND(F102,F101=0),G101-INDEX(A:A,MATCH(MAX(F$1:F101),F:F,)+1),"")</f>
        <v/>
      </c>
    </row>
    <row r="102" spans="1:8" x14ac:dyDescent="0.25">
      <c r="A102" s="5">
        <v>43298.604895833334</v>
      </c>
      <c r="B102">
        <v>396</v>
      </c>
      <c r="C102" s="6" t="str">
        <f t="shared" si="6"/>
        <v>0</v>
      </c>
      <c r="D102" s="3" t="str">
        <f t="shared" si="7"/>
        <v>0</v>
      </c>
      <c r="E102" s="3" t="str">
        <f t="shared" si="4"/>
        <v>0</v>
      </c>
      <c r="F102" s="7">
        <f t="shared" si="8"/>
        <v>102</v>
      </c>
      <c r="G102" s="4" t="str">
        <f t="shared" si="5"/>
        <v>0</v>
      </c>
      <c r="H102" s="9" t="str">
        <f>IF(AND(F103,F102=0),G102-INDEX(A:A,MATCH(MAX(F$1:F102),F:F,)+1),"")</f>
        <v/>
      </c>
    </row>
    <row r="103" spans="1:8" x14ac:dyDescent="0.25">
      <c r="A103" s="5">
        <v>43298.608425925922</v>
      </c>
      <c r="B103">
        <v>407</v>
      </c>
      <c r="C103" s="6" t="str">
        <f t="shared" si="6"/>
        <v>0</v>
      </c>
      <c r="D103" s="3" t="str">
        <f t="shared" si="7"/>
        <v>0</v>
      </c>
      <c r="E103" s="3" t="str">
        <f t="shared" si="4"/>
        <v>0</v>
      </c>
      <c r="F103" s="7">
        <f t="shared" si="8"/>
        <v>103</v>
      </c>
      <c r="G103" s="4" t="str">
        <f t="shared" si="5"/>
        <v>0</v>
      </c>
      <c r="H103" s="9" t="str">
        <f>IF(AND(F104,F103=0),G103-INDEX(A:A,MATCH(MAX(F$1:F103),F:F,)+1),"")</f>
        <v/>
      </c>
    </row>
    <row r="104" spans="1:8" x14ac:dyDescent="0.25">
      <c r="A104" s="5">
        <v>43298.61341435185</v>
      </c>
      <c r="B104">
        <v>418</v>
      </c>
      <c r="C104" s="6" t="str">
        <f t="shared" si="6"/>
        <v>0</v>
      </c>
      <c r="D104" s="3" t="str">
        <f t="shared" si="7"/>
        <v>0</v>
      </c>
      <c r="E104" s="3" t="str">
        <f t="shared" si="4"/>
        <v>0</v>
      </c>
      <c r="F104" s="7">
        <f t="shared" si="8"/>
        <v>104</v>
      </c>
      <c r="G104" s="4" t="str">
        <f t="shared" si="5"/>
        <v>0</v>
      </c>
      <c r="H104" s="9" t="str">
        <f>IF(AND(F105,F104=0),G104-INDEX(A:A,MATCH(MAX(F$1:F104),F:F,)+1),"")</f>
        <v/>
      </c>
    </row>
    <row r="105" spans="1:8" x14ac:dyDescent="0.25">
      <c r="A105" s="5">
        <v>43298.618356481478</v>
      </c>
      <c r="B105">
        <v>429</v>
      </c>
      <c r="C105" s="6" t="str">
        <f t="shared" si="6"/>
        <v>0</v>
      </c>
      <c r="D105" s="3" t="str">
        <f t="shared" si="7"/>
        <v>0</v>
      </c>
      <c r="E105" s="3" t="str">
        <f t="shared" si="4"/>
        <v>0</v>
      </c>
      <c r="F105" s="7">
        <f t="shared" si="8"/>
        <v>105</v>
      </c>
      <c r="G105" s="4" t="str">
        <f t="shared" si="5"/>
        <v>0</v>
      </c>
      <c r="H105" s="9" t="str">
        <f>IF(AND(F106,F105=0),G105-INDEX(A:A,MATCH(MAX(F$1:F105),F:F,)+1),"")</f>
        <v/>
      </c>
    </row>
    <row r="106" spans="1:8" x14ac:dyDescent="0.25">
      <c r="A106" s="5">
        <v>43298.623993055553</v>
      </c>
      <c r="B106">
        <v>440</v>
      </c>
      <c r="C106" s="6">
        <f t="shared" si="6"/>
        <v>440</v>
      </c>
      <c r="D106" s="3">
        <f t="shared" si="7"/>
        <v>440</v>
      </c>
      <c r="E106" s="3">
        <f t="shared" si="4"/>
        <v>1</v>
      </c>
      <c r="F106" s="7">
        <f t="shared" si="8"/>
        <v>0</v>
      </c>
      <c r="G106" s="4">
        <f t="shared" si="5"/>
        <v>43298.623993055553</v>
      </c>
      <c r="H106" s="9" t="str">
        <f>IF(AND(F107,F106=0),G106-INDEX(A:A,MATCH(MAX(F$1:F106),F:F,)+1),"")</f>
        <v/>
      </c>
    </row>
    <row r="107" spans="1:8" x14ac:dyDescent="0.25">
      <c r="A107" s="5">
        <v>43298.631041666667</v>
      </c>
      <c r="B107">
        <v>451</v>
      </c>
      <c r="C107" s="6">
        <f t="shared" si="6"/>
        <v>451</v>
      </c>
      <c r="D107" s="3">
        <f t="shared" si="7"/>
        <v>451</v>
      </c>
      <c r="E107" s="3">
        <f t="shared" si="4"/>
        <v>1</v>
      </c>
      <c r="F107" s="7">
        <f t="shared" si="8"/>
        <v>0</v>
      </c>
      <c r="G107" s="4">
        <f t="shared" si="5"/>
        <v>43298.631041666667</v>
      </c>
      <c r="H107" s="9" t="str">
        <f>IF(AND(F108,F107=0),G107-INDEX(A:A,MATCH(MAX(F$1:F107),F:F,)+1),"")</f>
        <v/>
      </c>
    </row>
    <row r="108" spans="1:8" x14ac:dyDescent="0.25">
      <c r="A108" s="5">
        <v>43298.66065972222</v>
      </c>
      <c r="B108">
        <v>462</v>
      </c>
      <c r="C108" s="6">
        <f t="shared" si="6"/>
        <v>462</v>
      </c>
      <c r="D108" s="3">
        <f t="shared" si="7"/>
        <v>462</v>
      </c>
      <c r="E108" s="3">
        <f t="shared" si="4"/>
        <v>1</v>
      </c>
      <c r="F108" s="7">
        <f t="shared" si="8"/>
        <v>0</v>
      </c>
      <c r="G108" s="4">
        <f t="shared" si="5"/>
        <v>43298.66065972222</v>
      </c>
      <c r="H108" s="9" t="str">
        <f>IF(AND(F109,F108=0),G108-INDEX(A:A,MATCH(MAX(F$1:F108),F:F,)+1),"")</f>
        <v/>
      </c>
    </row>
    <row r="109" spans="1:8" x14ac:dyDescent="0.25">
      <c r="A109" s="5">
        <v>43298.681284722225</v>
      </c>
      <c r="B109">
        <v>474</v>
      </c>
      <c r="C109" s="6">
        <f t="shared" si="6"/>
        <v>474</v>
      </c>
      <c r="D109" s="3">
        <f t="shared" si="7"/>
        <v>474</v>
      </c>
      <c r="E109" s="3">
        <f t="shared" si="4"/>
        <v>1</v>
      </c>
      <c r="F109" s="7">
        <f t="shared" si="8"/>
        <v>0</v>
      </c>
      <c r="G109" s="4">
        <f t="shared" si="5"/>
        <v>43298.681284722225</v>
      </c>
      <c r="H109" s="9" t="str">
        <f>IF(AND(F110,F109=0),G109-INDEX(A:A,MATCH(MAX(F$1:F109),F:F,)+1),"")</f>
        <v/>
      </c>
    </row>
    <row r="110" spans="1:8" x14ac:dyDescent="0.25">
      <c r="A110" s="5">
        <v>43298.681354166663</v>
      </c>
      <c r="B110">
        <v>454</v>
      </c>
      <c r="C110" s="6">
        <f t="shared" si="6"/>
        <v>454</v>
      </c>
      <c r="D110" s="3">
        <f t="shared" si="7"/>
        <v>454</v>
      </c>
      <c r="E110" s="3">
        <f t="shared" si="4"/>
        <v>1</v>
      </c>
      <c r="F110" s="7">
        <f t="shared" si="8"/>
        <v>0</v>
      </c>
      <c r="G110" s="4">
        <f t="shared" si="5"/>
        <v>43298.681354166663</v>
      </c>
      <c r="H110" s="9">
        <f>IF(AND(F111,F110=0),G110-INDEX(A:A,MATCH(MAX(F$1:F110),F:F,)+1),"")</f>
        <v>5.7361111110367347E-2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Кудрин Евгений Сергеевич</dc:creator>
  <cp:lastModifiedBy>user</cp:lastModifiedBy>
  <dcterms:created xsi:type="dcterms:W3CDTF">2018-10-03T09:22:10Z</dcterms:created>
  <dcterms:modified xsi:type="dcterms:W3CDTF">2018-10-03T09:45:22Z</dcterms:modified>
</cp:coreProperties>
</file>