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3" l="1" a="1"/>
  <c r="A3" i="3"/>
  <c r="F3" i="3" a="1"/>
  <c r="F3" i="3" s="1"/>
  <c r="G3" i="3" a="1"/>
  <c r="G3" i="3"/>
  <c r="H3" i="3" a="1"/>
  <c r="H3" i="3" s="1"/>
  <c r="I3" i="3" a="1"/>
  <c r="I3" i="3"/>
  <c r="A4" i="3" a="1"/>
  <c r="A4" i="3" s="1"/>
  <c r="F4" i="3" a="1"/>
  <c r="F4" i="3"/>
  <c r="G4" i="3" a="1"/>
  <c r="G4" i="3" s="1"/>
  <c r="H4" i="3" a="1"/>
  <c r="H4" i="3"/>
  <c r="I4" i="3" a="1"/>
  <c r="I4" i="3" s="1"/>
  <c r="A5" i="3" a="1"/>
  <c r="A5" i="3"/>
  <c r="F5" i="3" a="1"/>
  <c r="F5" i="3" s="1"/>
  <c r="G5" i="3" a="1"/>
  <c r="G5" i="3"/>
  <c r="H5" i="3" a="1"/>
  <c r="H5" i="3" s="1"/>
  <c r="I5" i="3" a="1"/>
  <c r="I5" i="3"/>
  <c r="A6" i="3" a="1"/>
  <c r="A6" i="3" s="1"/>
  <c r="F6" i="3" a="1"/>
  <c r="F6" i="3"/>
  <c r="G6" i="3" a="1"/>
  <c r="G6" i="3" s="1"/>
  <c r="H6" i="3" a="1"/>
  <c r="H6" i="3"/>
  <c r="I6" i="3" a="1"/>
  <c r="I6" i="3" s="1"/>
  <c r="A7" i="3" a="1"/>
  <c r="A7" i="3"/>
  <c r="F7" i="3" a="1"/>
  <c r="F7" i="3" s="1"/>
  <c r="G7" i="3" a="1"/>
  <c r="G7" i="3"/>
  <c r="H7" i="3" a="1"/>
  <c r="H7" i="3" s="1"/>
  <c r="I7" i="3" a="1"/>
  <c r="I7" i="3"/>
  <c r="A8" i="3" a="1"/>
  <c r="A8" i="3" s="1"/>
  <c r="F8" i="3" a="1"/>
  <c r="F8" i="3"/>
  <c r="G8" i="3" a="1"/>
  <c r="G8" i="3" s="1"/>
  <c r="H8" i="3" a="1"/>
  <c r="H8" i="3"/>
  <c r="I8" i="3" a="1"/>
  <c r="I8" i="3" s="1"/>
  <c r="A9" i="3" a="1"/>
  <c r="A9" i="3"/>
  <c r="F9" i="3" a="1"/>
  <c r="F9" i="3" s="1"/>
  <c r="G9" i="3" a="1"/>
  <c r="G9" i="3"/>
  <c r="H9" i="3" a="1"/>
  <c r="H9" i="3" s="1"/>
  <c r="I9" i="3" a="1"/>
  <c r="I9" i="3"/>
  <c r="A10" i="3" a="1"/>
  <c r="A10" i="3" s="1"/>
  <c r="F10" i="3" a="1"/>
  <c r="F10" i="3"/>
  <c r="G10" i="3" a="1"/>
  <c r="G10" i="3" s="1"/>
  <c r="H10" i="3" a="1"/>
  <c r="H10" i="3"/>
  <c r="I10" i="3" a="1"/>
  <c r="I10" i="3" s="1"/>
  <c r="A11" i="3" a="1"/>
  <c r="A11" i="3"/>
  <c r="F11" i="3" a="1"/>
  <c r="F11" i="3" s="1"/>
  <c r="G11" i="3" a="1"/>
  <c r="G11" i="3"/>
  <c r="H11" i="3" a="1"/>
  <c r="H11" i="3" s="1"/>
  <c r="I11" i="3" a="1"/>
  <c r="I11" i="3"/>
  <c r="A12" i="3" a="1"/>
  <c r="A12" i="3" s="1"/>
  <c r="F12" i="3" a="1"/>
  <c r="F12" i="3"/>
  <c r="G12" i="3" a="1"/>
  <c r="G12" i="3" s="1"/>
  <c r="H12" i="3" a="1"/>
  <c r="H12" i="3"/>
  <c r="I12" i="3" a="1"/>
  <c r="I12" i="3" s="1"/>
  <c r="A13" i="3" a="1"/>
  <c r="A13" i="3"/>
  <c r="F13" i="3" a="1"/>
  <c r="F13" i="3" s="1"/>
  <c r="G13" i="3" a="1"/>
  <c r="G13" i="3"/>
  <c r="H13" i="3" a="1"/>
  <c r="H13" i="3" s="1"/>
  <c r="I13" i="3" a="1"/>
  <c r="I13" i="3"/>
  <c r="A14" i="3" a="1"/>
  <c r="A14" i="3" s="1"/>
  <c r="F14" i="3" a="1"/>
  <c r="F14" i="3"/>
  <c r="G14" i="3" a="1"/>
  <c r="G14" i="3" s="1"/>
  <c r="H14" i="3" a="1"/>
  <c r="H14" i="3"/>
  <c r="I14" i="3" a="1"/>
  <c r="I14" i="3" s="1"/>
  <c r="A15" i="3" a="1"/>
  <c r="A15" i="3"/>
  <c r="F15" i="3" a="1"/>
  <c r="F15" i="3" s="1"/>
  <c r="G15" i="3" a="1"/>
  <c r="G15" i="3"/>
  <c r="H15" i="3" a="1"/>
  <c r="H15" i="3" s="1"/>
  <c r="I15" i="3" a="1"/>
  <c r="I15" i="3"/>
  <c r="A16" i="3" a="1"/>
  <c r="A16" i="3" s="1"/>
  <c r="F16" i="3" a="1"/>
  <c r="F16" i="3"/>
  <c r="G16" i="3" a="1"/>
  <c r="G16" i="3" s="1"/>
  <c r="H16" i="3" a="1"/>
  <c r="H16" i="3"/>
  <c r="I16" i="3" a="1"/>
  <c r="I16" i="3" s="1"/>
  <c r="A17" i="3" a="1"/>
  <c r="A17" i="3"/>
  <c r="F17" i="3" a="1"/>
  <c r="F17" i="3" s="1"/>
  <c r="G17" i="3" a="1"/>
  <c r="G17" i="3"/>
  <c r="H17" i="3" a="1"/>
  <c r="H17" i="3" s="1"/>
  <c r="I17" i="3" a="1"/>
  <c r="I17" i="3"/>
  <c r="A18" i="3" a="1"/>
  <c r="A18" i="3" s="1"/>
  <c r="F18" i="3" a="1"/>
  <c r="F18" i="3"/>
  <c r="G18" i="3" a="1"/>
  <c r="G18" i="3" s="1"/>
  <c r="H18" i="3" a="1"/>
  <c r="H18" i="3"/>
  <c r="I18" i="3" a="1"/>
  <c r="I18" i="3" s="1"/>
  <c r="A19" i="3" a="1"/>
  <c r="A19" i="3"/>
  <c r="F19" i="3" a="1"/>
  <c r="F19" i="3" s="1"/>
  <c r="G19" i="3" a="1"/>
  <c r="G19" i="3"/>
  <c r="H19" i="3" a="1"/>
  <c r="H19" i="3" s="1"/>
  <c r="I19" i="3" a="1"/>
  <c r="I19" i="3"/>
  <c r="A20" i="3" a="1"/>
  <c r="A20" i="3" s="1"/>
  <c r="F20" i="3" a="1"/>
  <c r="F20" i="3"/>
  <c r="G20" i="3" a="1"/>
  <c r="G20" i="3" s="1"/>
  <c r="H20" i="3" a="1"/>
  <c r="H20" i="3"/>
  <c r="I20" i="3" a="1"/>
  <c r="I20" i="3" s="1"/>
  <c r="A21" i="3" a="1"/>
  <c r="A21" i="3"/>
  <c r="F21" i="3" a="1"/>
  <c r="F21" i="3" s="1"/>
  <c r="G21" i="3" a="1"/>
  <c r="G21" i="3"/>
  <c r="H21" i="3" a="1"/>
  <c r="H21" i="3" s="1"/>
  <c r="I21" i="3" a="1"/>
  <c r="I21" i="3" s="1"/>
  <c r="A2" i="3" a="1"/>
  <c r="A2" i="3" s="1"/>
  <c r="I2" i="3" a="1"/>
  <c r="I2" i="3" s="1"/>
  <c r="F2" i="3" a="1"/>
  <c r="F2" i="3" s="1"/>
  <c r="G2" i="3" a="1"/>
  <c r="G2" i="3" s="1"/>
  <c r="H2" i="3" a="1"/>
  <c r="H2" i="3" s="1"/>
</calcChain>
</file>

<file path=xl/sharedStrings.xml><?xml version="1.0" encoding="utf-8"?>
<sst xmlns="http://schemas.openxmlformats.org/spreadsheetml/2006/main" count="47" uniqueCount="33">
  <si>
    <t xml:space="preserve">         Банка для хранения продуктов 1,0л</t>
  </si>
  <si>
    <t>шт</t>
  </si>
  <si>
    <t>4601532004427</t>
  </si>
  <si>
    <t>Банка д/ продуктов 1л. с винтовой крышкой</t>
  </si>
  <si>
    <t xml:space="preserve">         Банка для хранения продуктов 0,3л</t>
  </si>
  <si>
    <t>4601532004311</t>
  </si>
  <si>
    <t xml:space="preserve">Банка для СВЧ 0,3л. с закручивающейся крышкой </t>
  </si>
  <si>
    <t xml:space="preserve">         Мельница для специй прозрачная 115 мл</t>
  </si>
  <si>
    <t>4607553063634</t>
  </si>
  <si>
    <t>Мельница для специй 115мл стекло</t>
  </si>
  <si>
    <t>НАИМЕНОВАНИЕ</t>
  </si>
  <si>
    <t>ШТРИХКОД</t>
  </si>
  <si>
    <t>ЦЕНА</t>
  </si>
  <si>
    <t>ОСТАТОК</t>
  </si>
  <si>
    <t xml:space="preserve">         Поднос на подушке 43,5*32,5 см.</t>
  </si>
  <si>
    <t>6907002592035</t>
  </si>
  <si>
    <t xml:space="preserve">         Поднос прямоугольный 435х305 мм</t>
  </si>
  <si>
    <t>4690290006217</t>
  </si>
  <si>
    <t xml:space="preserve">         Поднос прямоугольный 470х330 мм</t>
  </si>
  <si>
    <t>4690290006194</t>
  </si>
  <si>
    <t xml:space="preserve">         Поднос прямоугольный Assorty 435х305 мм</t>
  </si>
  <si>
    <t>4690290044516</t>
  </si>
  <si>
    <t xml:space="preserve">         Поднос прямоугольный Berry 435х305 мм</t>
  </si>
  <si>
    <t>4690290018678</t>
  </si>
  <si>
    <t>Крышки для консервирования 10шт.4187</t>
  </si>
  <si>
    <t>Крышки для консервирования винтовые 10шт.</t>
  </si>
  <si>
    <t>Крюкок 4рожковый</t>
  </si>
  <si>
    <t>Крючки на блистере 2шт.27-203</t>
  </si>
  <si>
    <t>Крючки на блистере 2шт.Бусинка</t>
  </si>
  <si>
    <t>Крючки на блистере 2шт.овал</t>
  </si>
  <si>
    <t>Крючки на блистере 3шт.Весел.роджер</t>
  </si>
  <si>
    <t>Крючки на блистере 8шт.Весел.роджер</t>
  </si>
  <si>
    <t>ОСТАТКИ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</si>
</sst>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;[Red]\-0.000"/>
    <numFmt numFmtId="165" formatCode="0.00&quot; руб.&quot;"/>
    <numFmt numFmtId="166" formatCode="00000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164" fontId="0" fillId="2" borderId="1" xfId="0" applyNumberFormat="1" applyFont="1" applyFill="1" applyBorder="1" applyAlignment="1">
      <alignment horizontal="right" vertical="top"/>
    </xf>
    <xf numFmtId="0" fontId="0" fillId="2" borderId="1" xfId="0" applyNumberFormat="1" applyFont="1" applyFill="1" applyBorder="1" applyAlignment="1">
      <alignment horizontal="left" vertical="top" wrapText="1"/>
    </xf>
    <xf numFmtId="165" fontId="0" fillId="2" borderId="1" xfId="0" applyNumberFormat="1" applyFont="1" applyFill="1" applyBorder="1" applyAlignment="1">
      <alignment horizontal="right" vertical="top" wrapText="1"/>
    </xf>
    <xf numFmtId="0" fontId="3" fillId="2" borderId="2" xfId="1" applyNumberFormat="1" applyFont="1" applyFill="1" applyBorder="1" applyAlignment="1">
      <alignment horizontal="left" vertical="top" wrapText="1"/>
    </xf>
    <xf numFmtId="0" fontId="3" fillId="2" borderId="2" xfId="1" applyNumberFormat="1" applyFont="1" applyFill="1" applyBorder="1" applyAlignment="1">
      <alignment horizontal="left" vertical="top"/>
    </xf>
    <xf numFmtId="0" fontId="0" fillId="0" borderId="0" xfId="0" applyAlignment="1"/>
    <xf numFmtId="164" fontId="0" fillId="2" borderId="3" xfId="0" applyNumberFormat="1" applyFont="1" applyFill="1" applyBorder="1" applyAlignment="1">
      <alignment horizontal="right" vertical="top"/>
    </xf>
    <xf numFmtId="0" fontId="0" fillId="2" borderId="3" xfId="0" applyNumberFormat="1" applyFont="1" applyFill="1" applyBorder="1" applyAlignment="1">
      <alignment horizontal="left" vertical="top" wrapText="1"/>
    </xf>
    <xf numFmtId="166" fontId="0" fillId="0" borderId="0" xfId="0" applyNumberFormat="1"/>
    <xf numFmtId="166" fontId="0" fillId="3" borderId="0" xfId="0" applyNumberFormat="1" applyFill="1"/>
    <xf numFmtId="0" fontId="0" fillId="3" borderId="1" xfId="0" applyNumberFormat="1" applyFont="1" applyFill="1" applyBorder="1" applyAlignment="1">
      <alignment horizontal="left" vertical="top" wrapText="1"/>
    </xf>
    <xf numFmtId="166" fontId="0" fillId="4" borderId="0" xfId="0" applyNumberFormat="1" applyFill="1"/>
    <xf numFmtId="0" fontId="0" fillId="4" borderId="1" xfId="0" applyNumberFormat="1" applyFont="1" applyFill="1" applyBorder="1" applyAlignment="1">
      <alignment horizontal="left" vertical="top" wrapText="1"/>
    </xf>
    <xf numFmtId="166" fontId="0" fillId="5" borderId="0" xfId="0" applyNumberFormat="1" applyFill="1"/>
    <xf numFmtId="0" fontId="0" fillId="5" borderId="1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65" fontId="0" fillId="2" borderId="5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pane ySplit="1" topLeftCell="A2" activePane="bottomLeft" state="frozen"/>
      <selection pane="bottomLeft" activeCell="A8" sqref="A8:E8"/>
    </sheetView>
  </sheetViews>
  <sheetFormatPr defaultRowHeight="15" outlineLevelRow="3" x14ac:dyDescent="0.25"/>
  <cols>
    <col min="8" max="8" width="15.42578125" customWidth="1"/>
    <col min="9" max="9" width="13.85546875" customWidth="1"/>
  </cols>
  <sheetData>
    <row r="1" spans="1:9" x14ac:dyDescent="0.25">
      <c r="A1" t="s">
        <v>10</v>
      </c>
      <c r="F1" t="s">
        <v>32</v>
      </c>
      <c r="H1" t="s">
        <v>11</v>
      </c>
      <c r="I1" t="s">
        <v>12</v>
      </c>
    </row>
    <row r="2" spans="1:9" outlineLevel="3" x14ac:dyDescent="0.25">
      <c r="A2" s="19" t="s">
        <v>7</v>
      </c>
      <c r="B2" s="19"/>
      <c r="C2" s="19"/>
      <c r="D2" s="19"/>
      <c r="E2" s="19"/>
      <c r="F2" s="1">
        <v>4</v>
      </c>
      <c r="G2" s="2" t="s">
        <v>1</v>
      </c>
      <c r="H2" s="11" t="s">
        <v>8</v>
      </c>
      <c r="I2" s="3">
        <v>63.1</v>
      </c>
    </row>
    <row r="3" spans="1:9" outlineLevel="3" x14ac:dyDescent="0.25">
      <c r="A3" s="16" t="s">
        <v>14</v>
      </c>
      <c r="B3" s="17"/>
      <c r="C3" s="17"/>
      <c r="D3" s="17"/>
      <c r="E3" s="18"/>
      <c r="F3" s="1">
        <v>4</v>
      </c>
      <c r="G3" s="8" t="s">
        <v>1</v>
      </c>
      <c r="H3" s="2" t="s">
        <v>15</v>
      </c>
      <c r="I3" s="3">
        <v>816.9</v>
      </c>
    </row>
    <row r="4" spans="1:9" outlineLevel="3" x14ac:dyDescent="0.25">
      <c r="A4" s="16" t="s">
        <v>16</v>
      </c>
      <c r="B4" s="17"/>
      <c r="C4" s="17"/>
      <c r="D4" s="17"/>
      <c r="E4" s="18"/>
      <c r="F4" s="1">
        <v>10</v>
      </c>
      <c r="G4" s="8" t="s">
        <v>1</v>
      </c>
      <c r="H4" s="2" t="s">
        <v>17</v>
      </c>
      <c r="I4" s="3">
        <v>105.44</v>
      </c>
    </row>
    <row r="5" spans="1:9" ht="14.45" customHeight="1" outlineLevel="3" x14ac:dyDescent="0.25">
      <c r="A5" s="16" t="s">
        <v>0</v>
      </c>
      <c r="B5" s="17"/>
      <c r="C5" s="17"/>
      <c r="D5" s="17"/>
      <c r="E5" s="18"/>
      <c r="F5" s="7">
        <v>31</v>
      </c>
      <c r="G5" s="1" t="s">
        <v>1</v>
      </c>
      <c r="H5" s="15" t="s">
        <v>2</v>
      </c>
      <c r="I5" s="3">
        <v>27.49</v>
      </c>
    </row>
    <row r="6" spans="1:9" outlineLevel="3" x14ac:dyDescent="0.25">
      <c r="A6" s="16" t="s">
        <v>18</v>
      </c>
      <c r="B6" s="17"/>
      <c r="C6" s="17"/>
      <c r="D6" s="17"/>
      <c r="E6" s="18"/>
      <c r="F6" s="1">
        <v>15</v>
      </c>
      <c r="G6" s="8" t="s">
        <v>1</v>
      </c>
      <c r="H6" s="2" t="s">
        <v>19</v>
      </c>
      <c r="I6" s="3">
        <v>132.06</v>
      </c>
    </row>
    <row r="7" spans="1:9" outlineLevel="3" x14ac:dyDescent="0.25">
      <c r="A7" s="16" t="s">
        <v>20</v>
      </c>
      <c r="B7" s="17"/>
      <c r="C7" s="17"/>
      <c r="D7" s="17"/>
      <c r="E7" s="18"/>
      <c r="F7" s="1">
        <v>32</v>
      </c>
      <c r="G7" s="8" t="s">
        <v>1</v>
      </c>
      <c r="H7" s="2" t="s">
        <v>21</v>
      </c>
      <c r="I7" s="3">
        <v>147.11000000000001</v>
      </c>
    </row>
    <row r="8" spans="1:9" ht="14.45" customHeight="1" outlineLevel="3" x14ac:dyDescent="0.25">
      <c r="A8" s="16" t="s">
        <v>4</v>
      </c>
      <c r="B8" s="17"/>
      <c r="C8" s="17"/>
      <c r="D8" s="17"/>
      <c r="E8" s="18"/>
      <c r="F8" s="7">
        <v>13</v>
      </c>
      <c r="G8" s="1" t="s">
        <v>1</v>
      </c>
      <c r="H8" s="13" t="s">
        <v>5</v>
      </c>
      <c r="I8" s="3">
        <v>18.399999999999999</v>
      </c>
    </row>
    <row r="9" spans="1:9" outlineLevel="3" x14ac:dyDescent="0.25">
      <c r="A9" s="16" t="s">
        <v>22</v>
      </c>
      <c r="B9" s="17"/>
      <c r="C9" s="17"/>
      <c r="D9" s="17"/>
      <c r="E9" s="18"/>
      <c r="F9" s="1">
        <v>4</v>
      </c>
      <c r="G9" s="8" t="s">
        <v>1</v>
      </c>
      <c r="H9" s="2" t="s">
        <v>23</v>
      </c>
      <c r="I9" s="3">
        <v>147.11000000000001</v>
      </c>
    </row>
  </sheetData>
  <mergeCells count="8">
    <mergeCell ref="A3:E3"/>
    <mergeCell ref="A4:E4"/>
    <mergeCell ref="A2:E2"/>
    <mergeCell ref="A8:E8"/>
    <mergeCell ref="A5:E5"/>
    <mergeCell ref="A9:E9"/>
    <mergeCell ref="A6:E6"/>
    <mergeCell ref="A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39.42578125" style="6" customWidth="1"/>
    <col min="2" max="2" width="19.7109375" style="9" customWidth="1"/>
    <col min="4" max="4" width="12.5703125" customWidth="1"/>
  </cols>
  <sheetData>
    <row r="1" spans="1:4" x14ac:dyDescent="0.25">
      <c r="A1" s="6" t="s">
        <v>10</v>
      </c>
      <c r="B1" s="9" t="s">
        <v>11</v>
      </c>
      <c r="C1" t="s">
        <v>12</v>
      </c>
      <c r="D1" t="s">
        <v>13</v>
      </c>
    </row>
    <row r="2" spans="1:4" x14ac:dyDescent="0.25">
      <c r="A2" s="4" t="s">
        <v>24</v>
      </c>
      <c r="B2" s="9">
        <v>4187</v>
      </c>
    </row>
    <row r="3" spans="1:4" x14ac:dyDescent="0.25">
      <c r="A3" s="4" t="s">
        <v>25</v>
      </c>
      <c r="B3" s="9">
        <v>4612729790016</v>
      </c>
    </row>
    <row r="4" spans="1:4" x14ac:dyDescent="0.25">
      <c r="A4" s="4" t="s">
        <v>26</v>
      </c>
      <c r="B4" s="9">
        <v>4601532105209</v>
      </c>
    </row>
    <row r="5" spans="1:4" x14ac:dyDescent="0.25">
      <c r="A5" s="5" t="s">
        <v>6</v>
      </c>
      <c r="B5" s="12">
        <v>4601532004311</v>
      </c>
    </row>
    <row r="6" spans="1:4" x14ac:dyDescent="0.25">
      <c r="A6" s="4" t="s">
        <v>27</v>
      </c>
      <c r="B6" s="9">
        <v>4710694609170</v>
      </c>
    </row>
    <row r="7" spans="1:4" x14ac:dyDescent="0.25">
      <c r="A7" s="4" t="s">
        <v>28</v>
      </c>
      <c r="B7" s="9">
        <v>4710694609224</v>
      </c>
    </row>
    <row r="8" spans="1:4" x14ac:dyDescent="0.25">
      <c r="A8" s="5" t="s">
        <v>9</v>
      </c>
      <c r="B8" s="10">
        <v>4607553063634</v>
      </c>
    </row>
    <row r="9" spans="1:4" x14ac:dyDescent="0.25">
      <c r="A9" s="4" t="s">
        <v>29</v>
      </c>
      <c r="B9" s="9">
        <v>4710694609194</v>
      </c>
    </row>
    <row r="10" spans="1:4" x14ac:dyDescent="0.25">
      <c r="A10" s="4" t="s">
        <v>30</v>
      </c>
      <c r="B10" s="9">
        <v>4603299197077</v>
      </c>
    </row>
    <row r="11" spans="1:4" x14ac:dyDescent="0.25">
      <c r="A11" s="5" t="s">
        <v>3</v>
      </c>
      <c r="B11" s="14">
        <v>4601532004427</v>
      </c>
    </row>
    <row r="12" spans="1:4" x14ac:dyDescent="0.25">
      <c r="A12" s="4" t="s">
        <v>31</v>
      </c>
      <c r="B12" s="9">
        <v>4680259340537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5" outlineLevelRow="3" x14ac:dyDescent="0.25"/>
  <cols>
    <col min="8" max="8" width="15.7109375" customWidth="1"/>
    <col min="9" max="9" width="14.28515625" customWidth="1"/>
  </cols>
  <sheetData>
    <row r="1" spans="1:9" x14ac:dyDescent="0.25">
      <c r="A1" t="s">
        <v>10</v>
      </c>
      <c r="F1" t="s">
        <v>32</v>
      </c>
      <c r="H1" t="s">
        <v>11</v>
      </c>
      <c r="I1" t="s">
        <v>12</v>
      </c>
    </row>
    <row r="2" spans="1:9" ht="15" customHeight="1" outlineLevel="3" x14ac:dyDescent="0.25">
      <c r="A2" s="22" t="str">
        <f t="array" ref="A2">IFERROR(INDEX(Лист1!$A$2:$A$100,SMALL(IFERROR(IF(COUNTIF(Лист2!$B$2:$B$100,Лист1!$H$2:$H$100)=1,ROW(Лист1!$H$2:$H$100)-1),FALSE),ROW(A1))),"")</f>
        <v xml:space="preserve">         Мельница для специй прозрачная 115 мл</v>
      </c>
      <c r="B2" s="23"/>
      <c r="C2" s="23"/>
      <c r="D2" s="23"/>
      <c r="E2" s="24"/>
      <c r="F2" s="21">
        <f t="array" ref="F2">IFERROR(INDEX(Лист1!$F$2:$F$100,SMALL(IFERROR(IF(COUNTIF(Лист2!$B$2:$B$100,Лист1!$H$2:$H$100)=1,ROW(Лист1!$H$2:$H$100)-1),FALSE),ROW(A1))),"")</f>
        <v>4</v>
      </c>
      <c r="G2" s="21" t="str">
        <f t="array" ref="G2">IFERROR(INDEX(Лист1!$G$2:$G$100,SMALL(IFERROR(IF(COUNTIF(Лист2!$B$2:$B$12,Лист1!$H$2:$H$12)=1,ROW(Лист1!$H$2:$H$100)-1),FALSE),ROW(A1))),"")</f>
        <v>шт</v>
      </c>
      <c r="H2" s="21" t="str">
        <f t="array" ref="H2">IFERROR(INDEX(Лист1!$H$2:$H$100,SMALL(IFERROR(IF(COUNTIF(Лист2!$B$2:$B$12,Лист1!$H$2:$H$12)=1,ROW(Лист1!$H$2:$H$100)-1),FALSE),ROW(A1))),"")</f>
        <v>4607553063634</v>
      </c>
      <c r="I2" s="20">
        <f t="array" ref="I2">IFERROR(INDEX(Лист1!$I$2:$I$100,SMALL(IFERROR(IF(COUNTIF(Лист2!$B$2:$B$12,Лист1!$H$2:$H$12)=1,ROW(Лист1!$H$2:$H$100)-1),FALSE),ROW(B1))),"")</f>
        <v>63.1</v>
      </c>
    </row>
    <row r="3" spans="1:9" ht="14.45" customHeight="1" outlineLevel="3" x14ac:dyDescent="0.25">
      <c r="A3" s="22" t="str">
        <f t="array" ref="A3">IFERROR(INDEX(Лист1!$A$2:$A$100,SMALL(IFERROR(IF(COUNTIF(Лист2!$B$2:$B$100,Лист1!$H$2:$H$100)=1,ROW(Лист1!$H$2:$H$100)-1),FALSE),ROW(A2))),"")</f>
        <v xml:space="preserve">         Банка для хранения продуктов 1,0л</v>
      </c>
      <c r="B3" s="23"/>
      <c r="C3" s="23"/>
      <c r="D3" s="23"/>
      <c r="E3" s="24"/>
      <c r="F3" s="21">
        <f t="array" ref="F3">IFERROR(INDEX(Лист1!$F$2:$F$100,SMALL(IFERROR(IF(COUNTIF(Лист2!$B$2:$B$100,Лист1!$H$2:$H$100)=1,ROW(Лист1!$H$2:$H$100)-1),FALSE),ROW(A2))),"")</f>
        <v>31</v>
      </c>
      <c r="G3" s="21" t="str">
        <f t="array" ref="G3">IFERROR(INDEX(Лист1!$G$2:$G$100,SMALL(IFERROR(IF(COUNTIF(Лист2!$B$2:$B$12,Лист1!$H$2:$H$12)=1,ROW(Лист1!$H$2:$H$100)-1),FALSE),ROW(A2))),"")</f>
        <v>шт</v>
      </c>
      <c r="H3" s="21" t="str">
        <f t="array" ref="H3">IFERROR(INDEX(Лист1!$H$2:$H$100,SMALL(IFERROR(IF(COUNTIF(Лист2!$B$2:$B$12,Лист1!$H$2:$H$12)=1,ROW(Лист1!$H$2:$H$100)-1),FALSE),ROW(A2))),"")</f>
        <v>4601532004427</v>
      </c>
      <c r="I3" s="20">
        <f t="array" ref="I3">IFERROR(INDEX(Лист1!$I$2:$I$100,SMALL(IFERROR(IF(COUNTIF(Лист2!$B$2:$B$12,Лист1!$H$2:$H$12)=1,ROW(Лист1!$H$2:$H$100)-1),FALSE),ROW(B2))),"")</f>
        <v>27.49</v>
      </c>
    </row>
    <row r="4" spans="1:9" ht="14.45" customHeight="1" outlineLevel="3" x14ac:dyDescent="0.25">
      <c r="A4" s="22" t="str">
        <f t="array" ref="A4">IFERROR(INDEX(Лист1!$A$2:$A$100,SMALL(IFERROR(IF(COUNTIF(Лист2!$B$2:$B$100,Лист1!$H$2:$H$100)=1,ROW(Лист1!$H$2:$H$100)-1),FALSE),ROW(A3))),"")</f>
        <v xml:space="preserve">         Банка для хранения продуктов 0,3л</v>
      </c>
      <c r="B4" s="23"/>
      <c r="C4" s="23"/>
      <c r="D4" s="23"/>
      <c r="E4" s="24"/>
      <c r="F4" s="21">
        <f t="array" ref="F4">IFERROR(INDEX(Лист1!$F$2:$F$100,SMALL(IFERROR(IF(COUNTIF(Лист2!$B$2:$B$100,Лист1!$H$2:$H$100)=1,ROW(Лист1!$H$2:$H$100)-1),FALSE),ROW(A3))),"")</f>
        <v>13</v>
      </c>
      <c r="G4" s="21" t="str">
        <f t="array" ref="G4">IFERROR(INDEX(Лист1!$G$2:$G$100,SMALL(IFERROR(IF(COUNTIF(Лист2!$B$2:$B$12,Лист1!$H$2:$H$12)=1,ROW(Лист1!$H$2:$H$100)-1),FALSE),ROW(A3))),"")</f>
        <v>шт</v>
      </c>
      <c r="H4" s="21" t="str">
        <f t="array" ref="H4">IFERROR(INDEX(Лист1!$H$2:$H$100,SMALL(IFERROR(IF(COUNTIF(Лист2!$B$2:$B$12,Лист1!$H$2:$H$12)=1,ROW(Лист1!$H$2:$H$100)-1),FALSE),ROW(A3))),"")</f>
        <v>4601532004311</v>
      </c>
      <c r="I4" s="20">
        <f t="array" ref="I4">IFERROR(INDEX(Лист1!$I$2:$I$100,SMALL(IFERROR(IF(COUNTIF(Лист2!$B$2:$B$12,Лист1!$H$2:$H$12)=1,ROW(Лист1!$H$2:$H$100)-1),FALSE),ROW(B3))),"")</f>
        <v>18.399999999999999</v>
      </c>
    </row>
    <row r="5" spans="1:9" x14ac:dyDescent="0.25">
      <c r="A5" s="22" t="str">
        <f t="array" ref="A5">IFERROR(INDEX(Лист1!$A$2:$A$100,SMALL(IFERROR(IF(COUNTIF(Лист2!$B$2:$B$100,Лист1!$H$2:$H$100)=1,ROW(Лист1!$H$2:$H$100)-1),FALSE),ROW(A4))),"")</f>
        <v/>
      </c>
      <c r="B5" s="23"/>
      <c r="C5" s="23"/>
      <c r="D5" s="23"/>
      <c r="E5" s="24"/>
      <c r="F5" s="21" t="str">
        <f t="array" ref="F5">IFERROR(INDEX(Лист1!$F$2:$F$100,SMALL(IFERROR(IF(COUNTIF(Лист2!$B$2:$B$100,Лист1!$H$2:$H$100)=1,ROW(Лист1!$H$2:$H$100)-1),FALSE),ROW(A4))),"")</f>
        <v/>
      </c>
      <c r="G5" s="21" t="str">
        <f t="array" ref="G5">IFERROR(INDEX(Лист1!$G$2:$G$100,SMALL(IFERROR(IF(COUNTIF(Лист2!$B$2:$B$12,Лист1!$H$2:$H$12)=1,ROW(Лист1!$H$2:$H$100)-1),FALSE),ROW(A4))),"")</f>
        <v/>
      </c>
      <c r="H5" s="21" t="str">
        <f t="array" ref="H5">IFERROR(INDEX(Лист1!$H$2:$H$100,SMALL(IFERROR(IF(COUNTIF(Лист2!$B$2:$B$12,Лист1!$H$2:$H$12)=1,ROW(Лист1!$H$2:$H$100)-1),FALSE),ROW(A4))),"")</f>
        <v/>
      </c>
      <c r="I5" s="20" t="str">
        <f t="array" ref="I5">IFERROR(INDEX(Лист1!$I$2:$I$100,SMALL(IFERROR(IF(COUNTIF(Лист2!$B$2:$B$12,Лист1!$H$2:$H$12)=1,ROW(Лист1!$H$2:$H$100)-1),FALSE),ROW(B4))),"")</f>
        <v/>
      </c>
    </row>
    <row r="6" spans="1:9" x14ac:dyDescent="0.25">
      <c r="A6" s="22" t="str">
        <f t="array" ref="A6">IFERROR(INDEX(Лист1!$A$2:$A$100,SMALL(IFERROR(IF(COUNTIF(Лист2!$B$2:$B$100,Лист1!$H$2:$H$100)=1,ROW(Лист1!$H$2:$H$100)-1),FALSE),ROW(A5))),"")</f>
        <v/>
      </c>
      <c r="B6" s="23"/>
      <c r="C6" s="23"/>
      <c r="D6" s="23"/>
      <c r="E6" s="24"/>
      <c r="F6" s="21" t="str">
        <f t="array" ref="F6">IFERROR(INDEX(Лист1!$F$2:$F$100,SMALL(IFERROR(IF(COUNTIF(Лист2!$B$2:$B$100,Лист1!$H$2:$H$100)=1,ROW(Лист1!$H$2:$H$100)-1),FALSE),ROW(A5))),"")</f>
        <v/>
      </c>
      <c r="G6" s="21" t="str">
        <f t="array" ref="G6">IFERROR(INDEX(Лист1!$G$2:$G$100,SMALL(IFERROR(IF(COUNTIF(Лист2!$B$2:$B$12,Лист1!$H$2:$H$12)=1,ROW(Лист1!$H$2:$H$100)-1),FALSE),ROW(A5))),"")</f>
        <v/>
      </c>
      <c r="H6" s="21" t="str">
        <f t="array" ref="H6">IFERROR(INDEX(Лист1!$H$2:$H$100,SMALL(IFERROR(IF(COUNTIF(Лист2!$B$2:$B$12,Лист1!$H$2:$H$12)=1,ROW(Лист1!$H$2:$H$100)-1),FALSE),ROW(A5))),"")</f>
        <v/>
      </c>
      <c r="I6" s="20" t="str">
        <f t="array" ref="I6">IFERROR(INDEX(Лист1!$I$2:$I$100,SMALL(IFERROR(IF(COUNTIF(Лист2!$B$2:$B$12,Лист1!$H$2:$H$12)=1,ROW(Лист1!$H$2:$H$100)-1),FALSE),ROW(B5))),"")</f>
        <v/>
      </c>
    </row>
    <row r="7" spans="1:9" x14ac:dyDescent="0.25">
      <c r="A7" s="22" t="str">
        <f t="array" ref="A7">IFERROR(INDEX(Лист1!$A$2:$A$100,SMALL(IFERROR(IF(COUNTIF(Лист2!$B$2:$B$100,Лист1!$H$2:$H$100)=1,ROW(Лист1!$H$2:$H$100)-1),FALSE),ROW(A6))),"")</f>
        <v/>
      </c>
      <c r="B7" s="23"/>
      <c r="C7" s="23"/>
      <c r="D7" s="23"/>
      <c r="E7" s="24"/>
      <c r="F7" s="21" t="str">
        <f t="array" ref="F7">IFERROR(INDEX(Лист1!$F$2:$F$100,SMALL(IFERROR(IF(COUNTIF(Лист2!$B$2:$B$100,Лист1!$H$2:$H$100)=1,ROW(Лист1!$H$2:$H$100)-1),FALSE),ROW(A6))),"")</f>
        <v/>
      </c>
      <c r="G7" s="21" t="str">
        <f t="array" ref="G7">IFERROR(INDEX(Лист1!$G$2:$G$100,SMALL(IFERROR(IF(COUNTIF(Лист2!$B$2:$B$12,Лист1!$H$2:$H$12)=1,ROW(Лист1!$H$2:$H$100)-1),FALSE),ROW(A6))),"")</f>
        <v/>
      </c>
      <c r="H7" s="21" t="str">
        <f t="array" ref="H7">IFERROR(INDEX(Лист1!$H$2:$H$100,SMALL(IFERROR(IF(COUNTIF(Лист2!$B$2:$B$12,Лист1!$H$2:$H$12)=1,ROW(Лист1!$H$2:$H$100)-1),FALSE),ROW(A6))),"")</f>
        <v/>
      </c>
      <c r="I7" s="20" t="str">
        <f t="array" ref="I7">IFERROR(INDEX(Лист1!$I$2:$I$100,SMALL(IFERROR(IF(COUNTIF(Лист2!$B$2:$B$12,Лист1!$H$2:$H$12)=1,ROW(Лист1!$H$2:$H$100)-1),FALSE),ROW(B6))),"")</f>
        <v/>
      </c>
    </row>
    <row r="8" spans="1:9" x14ac:dyDescent="0.25">
      <c r="A8" s="22" t="str">
        <f t="array" ref="A8">IFERROR(INDEX(Лист1!$A$2:$A$100,SMALL(IFERROR(IF(COUNTIF(Лист2!$B$2:$B$100,Лист1!$H$2:$H$100)=1,ROW(Лист1!$H$2:$H$100)-1),FALSE),ROW(A7))),"")</f>
        <v/>
      </c>
      <c r="B8" s="23"/>
      <c r="C8" s="23"/>
      <c r="D8" s="23"/>
      <c r="E8" s="24"/>
      <c r="F8" s="21" t="str">
        <f t="array" ref="F8">IFERROR(INDEX(Лист1!$F$2:$F$100,SMALL(IFERROR(IF(COUNTIF(Лист2!$B$2:$B$100,Лист1!$H$2:$H$100)=1,ROW(Лист1!$H$2:$H$100)-1),FALSE),ROW(A7))),"")</f>
        <v/>
      </c>
      <c r="G8" s="21" t="str">
        <f t="array" ref="G8">IFERROR(INDEX(Лист1!$G$2:$G$100,SMALL(IFERROR(IF(COUNTIF(Лист2!$B$2:$B$12,Лист1!$H$2:$H$12)=1,ROW(Лист1!$H$2:$H$100)-1),FALSE),ROW(A7))),"")</f>
        <v/>
      </c>
      <c r="H8" s="21" t="str">
        <f t="array" ref="H8">IFERROR(INDEX(Лист1!$H$2:$H$100,SMALL(IFERROR(IF(COUNTIF(Лист2!$B$2:$B$12,Лист1!$H$2:$H$12)=1,ROW(Лист1!$H$2:$H$100)-1),FALSE),ROW(A7))),"")</f>
        <v/>
      </c>
      <c r="I8" s="20" t="str">
        <f t="array" ref="I8">IFERROR(INDEX(Лист1!$I$2:$I$100,SMALL(IFERROR(IF(COUNTIF(Лист2!$B$2:$B$12,Лист1!$H$2:$H$12)=1,ROW(Лист1!$H$2:$H$100)-1),FALSE),ROW(B7))),"")</f>
        <v/>
      </c>
    </row>
    <row r="9" spans="1:9" x14ac:dyDescent="0.25">
      <c r="A9" s="22" t="str">
        <f t="array" ref="A9">IFERROR(INDEX(Лист1!$A$2:$A$100,SMALL(IFERROR(IF(COUNTIF(Лист2!$B$2:$B$100,Лист1!$H$2:$H$100)=1,ROW(Лист1!$H$2:$H$100)-1),FALSE),ROW(A8))),"")</f>
        <v/>
      </c>
      <c r="B9" s="23"/>
      <c r="C9" s="23"/>
      <c r="D9" s="23"/>
      <c r="E9" s="24"/>
      <c r="F9" s="21" t="str">
        <f t="array" ref="F9">IFERROR(INDEX(Лист1!$F$2:$F$100,SMALL(IFERROR(IF(COUNTIF(Лист2!$B$2:$B$100,Лист1!$H$2:$H$100)=1,ROW(Лист1!$H$2:$H$100)-1),FALSE),ROW(A8))),"")</f>
        <v/>
      </c>
      <c r="G9" s="21" t="str">
        <f t="array" ref="G9">IFERROR(INDEX(Лист1!$G$2:$G$100,SMALL(IFERROR(IF(COUNTIF(Лист2!$B$2:$B$12,Лист1!$H$2:$H$12)=1,ROW(Лист1!$H$2:$H$100)-1),FALSE),ROW(A8))),"")</f>
        <v/>
      </c>
      <c r="H9" s="21" t="str">
        <f t="array" ref="H9">IFERROR(INDEX(Лист1!$H$2:$H$100,SMALL(IFERROR(IF(COUNTIF(Лист2!$B$2:$B$12,Лист1!$H$2:$H$12)=1,ROW(Лист1!$H$2:$H$100)-1),FALSE),ROW(A8))),"")</f>
        <v/>
      </c>
      <c r="I9" s="20" t="str">
        <f t="array" ref="I9">IFERROR(INDEX(Лист1!$I$2:$I$100,SMALL(IFERROR(IF(COUNTIF(Лист2!$B$2:$B$12,Лист1!$H$2:$H$12)=1,ROW(Лист1!$H$2:$H$100)-1),FALSE),ROW(B8))),"")</f>
        <v/>
      </c>
    </row>
    <row r="10" spans="1:9" x14ac:dyDescent="0.25">
      <c r="A10" s="22" t="str">
        <f t="array" ref="A10">IFERROR(INDEX(Лист1!$A$2:$A$100,SMALL(IFERROR(IF(COUNTIF(Лист2!$B$2:$B$100,Лист1!$H$2:$H$100)=1,ROW(Лист1!$H$2:$H$100)-1),FALSE),ROW(A9))),"")</f>
        <v/>
      </c>
      <c r="B10" s="23"/>
      <c r="C10" s="23"/>
      <c r="D10" s="23"/>
      <c r="E10" s="24"/>
      <c r="F10" s="21" t="str">
        <f t="array" ref="F10">IFERROR(INDEX(Лист1!$F$2:$F$100,SMALL(IFERROR(IF(COUNTIF(Лист2!$B$2:$B$100,Лист1!$H$2:$H$100)=1,ROW(Лист1!$H$2:$H$100)-1),FALSE),ROW(A9))),"")</f>
        <v/>
      </c>
      <c r="G10" s="21" t="str">
        <f t="array" ref="G10">IFERROR(INDEX(Лист1!$G$2:$G$100,SMALL(IFERROR(IF(COUNTIF(Лист2!$B$2:$B$12,Лист1!$H$2:$H$12)=1,ROW(Лист1!$H$2:$H$100)-1),FALSE),ROW(A9))),"")</f>
        <v/>
      </c>
      <c r="H10" s="21" t="str">
        <f t="array" ref="H10">IFERROR(INDEX(Лист1!$H$2:$H$100,SMALL(IFERROR(IF(COUNTIF(Лист2!$B$2:$B$12,Лист1!$H$2:$H$12)=1,ROW(Лист1!$H$2:$H$100)-1),FALSE),ROW(A9))),"")</f>
        <v/>
      </c>
      <c r="I10" s="20" t="str">
        <f t="array" ref="I10">IFERROR(INDEX(Лист1!$I$2:$I$100,SMALL(IFERROR(IF(COUNTIF(Лист2!$B$2:$B$12,Лист1!$H$2:$H$12)=1,ROW(Лист1!$H$2:$H$100)-1),FALSE),ROW(B9))),"")</f>
        <v/>
      </c>
    </row>
    <row r="11" spans="1:9" x14ac:dyDescent="0.25">
      <c r="A11" s="22" t="str">
        <f t="array" ref="A11">IFERROR(INDEX(Лист1!$A$2:$A$100,SMALL(IFERROR(IF(COUNTIF(Лист2!$B$2:$B$100,Лист1!$H$2:$H$100)=1,ROW(Лист1!$H$2:$H$100)-1),FALSE),ROW(A10))),"")</f>
        <v/>
      </c>
      <c r="B11" s="23"/>
      <c r="C11" s="23"/>
      <c r="D11" s="23"/>
      <c r="E11" s="24"/>
      <c r="F11" s="21" t="str">
        <f t="array" ref="F11">IFERROR(INDEX(Лист1!$F$2:$F$100,SMALL(IFERROR(IF(COUNTIF(Лист2!$B$2:$B$100,Лист1!$H$2:$H$100)=1,ROW(Лист1!$H$2:$H$100)-1),FALSE),ROW(A10))),"")</f>
        <v/>
      </c>
      <c r="G11" s="21" t="str">
        <f t="array" ref="G11">IFERROR(INDEX(Лист1!$G$2:$G$100,SMALL(IFERROR(IF(COUNTIF(Лист2!$B$2:$B$12,Лист1!$H$2:$H$12)=1,ROW(Лист1!$H$2:$H$100)-1),FALSE),ROW(A10))),"")</f>
        <v/>
      </c>
      <c r="H11" s="21" t="str">
        <f t="array" ref="H11">IFERROR(INDEX(Лист1!$H$2:$H$100,SMALL(IFERROR(IF(COUNTIF(Лист2!$B$2:$B$12,Лист1!$H$2:$H$12)=1,ROW(Лист1!$H$2:$H$100)-1),FALSE),ROW(A10))),"")</f>
        <v/>
      </c>
      <c r="I11" s="20" t="str">
        <f t="array" ref="I11">IFERROR(INDEX(Лист1!$I$2:$I$100,SMALL(IFERROR(IF(COUNTIF(Лист2!$B$2:$B$12,Лист1!$H$2:$H$12)=1,ROW(Лист1!$H$2:$H$100)-1),FALSE),ROW(B10))),"")</f>
        <v/>
      </c>
    </row>
    <row r="12" spans="1:9" x14ac:dyDescent="0.25">
      <c r="A12" s="22" t="str">
        <f t="array" ref="A12">IFERROR(INDEX(Лист1!$A$2:$A$100,SMALL(IFERROR(IF(COUNTIF(Лист2!$B$2:$B$100,Лист1!$H$2:$H$100)=1,ROW(Лист1!$H$2:$H$100)-1),FALSE),ROW(A11))),"")</f>
        <v/>
      </c>
      <c r="B12" s="23"/>
      <c r="C12" s="23"/>
      <c r="D12" s="23"/>
      <c r="E12" s="24"/>
      <c r="F12" s="21" t="str">
        <f t="array" ref="F12">IFERROR(INDEX(Лист1!$F$2:$F$100,SMALL(IFERROR(IF(COUNTIF(Лист2!$B$2:$B$100,Лист1!$H$2:$H$100)=1,ROW(Лист1!$H$2:$H$100)-1),FALSE),ROW(A11))),"")</f>
        <v/>
      </c>
      <c r="G12" s="21" t="str">
        <f t="array" ref="G12">IFERROR(INDEX(Лист1!$G$2:$G$100,SMALL(IFERROR(IF(COUNTIF(Лист2!$B$2:$B$12,Лист1!$H$2:$H$12)=1,ROW(Лист1!$H$2:$H$100)-1),FALSE),ROW(A11))),"")</f>
        <v/>
      </c>
      <c r="H12" s="21" t="str">
        <f t="array" ref="H12">IFERROR(INDEX(Лист1!$H$2:$H$100,SMALL(IFERROR(IF(COUNTIF(Лист2!$B$2:$B$12,Лист1!$H$2:$H$12)=1,ROW(Лист1!$H$2:$H$100)-1),FALSE),ROW(A11))),"")</f>
        <v/>
      </c>
      <c r="I12" s="20" t="str">
        <f t="array" ref="I12">IFERROR(INDEX(Лист1!$I$2:$I$100,SMALL(IFERROR(IF(COUNTIF(Лист2!$B$2:$B$12,Лист1!$H$2:$H$12)=1,ROW(Лист1!$H$2:$H$100)-1),FALSE),ROW(B11))),"")</f>
        <v/>
      </c>
    </row>
    <row r="13" spans="1:9" x14ac:dyDescent="0.25">
      <c r="A13" s="22" t="str">
        <f t="array" ref="A13">IFERROR(INDEX(Лист1!$A$2:$A$100,SMALL(IFERROR(IF(COUNTIF(Лист2!$B$2:$B$100,Лист1!$H$2:$H$100)=1,ROW(Лист1!$H$2:$H$100)-1),FALSE),ROW(A12))),"")</f>
        <v/>
      </c>
      <c r="B13" s="23"/>
      <c r="C13" s="23"/>
      <c r="D13" s="23"/>
      <c r="E13" s="24"/>
      <c r="F13" s="21" t="str">
        <f t="array" ref="F13">IFERROR(INDEX(Лист1!$F$2:$F$100,SMALL(IFERROR(IF(COUNTIF(Лист2!$B$2:$B$100,Лист1!$H$2:$H$100)=1,ROW(Лист1!$H$2:$H$100)-1),FALSE),ROW(A12))),"")</f>
        <v/>
      </c>
      <c r="G13" s="21" t="str">
        <f t="array" ref="G13">IFERROR(INDEX(Лист1!$G$2:$G$100,SMALL(IFERROR(IF(COUNTIF(Лист2!$B$2:$B$12,Лист1!$H$2:$H$12)=1,ROW(Лист1!$H$2:$H$100)-1),FALSE),ROW(A12))),"")</f>
        <v/>
      </c>
      <c r="H13" s="21" t="str">
        <f t="array" ref="H13">IFERROR(INDEX(Лист1!$H$2:$H$100,SMALL(IFERROR(IF(COUNTIF(Лист2!$B$2:$B$12,Лист1!$H$2:$H$12)=1,ROW(Лист1!$H$2:$H$100)-1),FALSE),ROW(A12))),"")</f>
        <v/>
      </c>
      <c r="I13" s="20" t="str">
        <f t="array" ref="I13">IFERROR(INDEX(Лист1!$I$2:$I$100,SMALL(IFERROR(IF(COUNTIF(Лист2!$B$2:$B$12,Лист1!$H$2:$H$12)=1,ROW(Лист1!$H$2:$H$100)-1),FALSE),ROW(B12))),"")</f>
        <v/>
      </c>
    </row>
    <row r="14" spans="1:9" x14ac:dyDescent="0.25">
      <c r="A14" s="22" t="str">
        <f t="array" ref="A14">IFERROR(INDEX(Лист1!$A$2:$A$100,SMALL(IFERROR(IF(COUNTIF(Лист2!$B$2:$B$100,Лист1!$H$2:$H$100)=1,ROW(Лист1!$H$2:$H$100)-1),FALSE),ROW(A13))),"")</f>
        <v/>
      </c>
      <c r="B14" s="23"/>
      <c r="C14" s="23"/>
      <c r="D14" s="23"/>
      <c r="E14" s="24"/>
      <c r="F14" s="21" t="str">
        <f t="array" ref="F14">IFERROR(INDEX(Лист1!$F$2:$F$100,SMALL(IFERROR(IF(COUNTIF(Лист2!$B$2:$B$100,Лист1!$H$2:$H$100)=1,ROW(Лист1!$H$2:$H$100)-1),FALSE),ROW(A13))),"")</f>
        <v/>
      </c>
      <c r="G14" s="21" t="str">
        <f t="array" ref="G14">IFERROR(INDEX(Лист1!$G$2:$G$100,SMALL(IFERROR(IF(COUNTIF(Лист2!$B$2:$B$12,Лист1!$H$2:$H$12)=1,ROW(Лист1!$H$2:$H$100)-1),FALSE),ROW(A13))),"")</f>
        <v/>
      </c>
      <c r="H14" s="21" t="str">
        <f t="array" ref="H14">IFERROR(INDEX(Лист1!$H$2:$H$100,SMALL(IFERROR(IF(COUNTIF(Лист2!$B$2:$B$12,Лист1!$H$2:$H$12)=1,ROW(Лист1!$H$2:$H$100)-1),FALSE),ROW(A13))),"")</f>
        <v/>
      </c>
      <c r="I14" s="20" t="str">
        <f t="array" ref="I14">IFERROR(INDEX(Лист1!$I$2:$I$100,SMALL(IFERROR(IF(COUNTIF(Лист2!$B$2:$B$12,Лист1!$H$2:$H$12)=1,ROW(Лист1!$H$2:$H$100)-1),FALSE),ROW(B13))),"")</f>
        <v/>
      </c>
    </row>
    <row r="15" spans="1:9" x14ac:dyDescent="0.25">
      <c r="A15" s="22" t="str">
        <f t="array" ref="A15">IFERROR(INDEX(Лист1!$A$2:$A$100,SMALL(IFERROR(IF(COUNTIF(Лист2!$B$2:$B$100,Лист1!$H$2:$H$100)=1,ROW(Лист1!$H$2:$H$100)-1),FALSE),ROW(A14))),"")</f>
        <v/>
      </c>
      <c r="B15" s="23"/>
      <c r="C15" s="23"/>
      <c r="D15" s="23"/>
      <c r="E15" s="24"/>
      <c r="F15" s="21" t="str">
        <f t="array" ref="F15">IFERROR(INDEX(Лист1!$F$2:$F$100,SMALL(IFERROR(IF(COUNTIF(Лист2!$B$2:$B$100,Лист1!$H$2:$H$100)=1,ROW(Лист1!$H$2:$H$100)-1),FALSE),ROW(A14))),"")</f>
        <v/>
      </c>
      <c r="G15" s="21" t="str">
        <f t="array" ref="G15">IFERROR(INDEX(Лист1!$G$2:$G$100,SMALL(IFERROR(IF(COUNTIF(Лист2!$B$2:$B$12,Лист1!$H$2:$H$12)=1,ROW(Лист1!$H$2:$H$100)-1),FALSE),ROW(A14))),"")</f>
        <v/>
      </c>
      <c r="H15" s="21" t="str">
        <f t="array" ref="H15">IFERROR(INDEX(Лист1!$H$2:$H$100,SMALL(IFERROR(IF(COUNTIF(Лист2!$B$2:$B$12,Лист1!$H$2:$H$12)=1,ROW(Лист1!$H$2:$H$100)-1),FALSE),ROW(A14))),"")</f>
        <v/>
      </c>
      <c r="I15" s="20" t="str">
        <f t="array" ref="I15">IFERROR(INDEX(Лист1!$I$2:$I$100,SMALL(IFERROR(IF(COUNTIF(Лист2!$B$2:$B$12,Лист1!$H$2:$H$12)=1,ROW(Лист1!$H$2:$H$100)-1),FALSE),ROW(B14))),"")</f>
        <v/>
      </c>
    </row>
    <row r="16" spans="1:9" x14ac:dyDescent="0.25">
      <c r="A16" s="22" t="str">
        <f t="array" ref="A16">IFERROR(INDEX(Лист1!$A$2:$A$100,SMALL(IFERROR(IF(COUNTIF(Лист2!$B$2:$B$100,Лист1!$H$2:$H$100)=1,ROW(Лист1!$H$2:$H$100)-1),FALSE),ROW(A15))),"")</f>
        <v/>
      </c>
      <c r="B16" s="23"/>
      <c r="C16" s="23"/>
      <c r="D16" s="23"/>
      <c r="E16" s="24"/>
      <c r="F16" s="21" t="str">
        <f t="array" ref="F16">IFERROR(INDEX(Лист1!$F$2:$F$100,SMALL(IFERROR(IF(COUNTIF(Лист2!$B$2:$B$100,Лист1!$H$2:$H$100)=1,ROW(Лист1!$H$2:$H$100)-1),FALSE),ROW(A15))),"")</f>
        <v/>
      </c>
      <c r="G16" s="21" t="str">
        <f t="array" ref="G16">IFERROR(INDEX(Лист1!$G$2:$G$100,SMALL(IFERROR(IF(COUNTIF(Лист2!$B$2:$B$12,Лист1!$H$2:$H$12)=1,ROW(Лист1!$H$2:$H$100)-1),FALSE),ROW(A15))),"")</f>
        <v/>
      </c>
      <c r="H16" s="21" t="str">
        <f t="array" ref="H16">IFERROR(INDEX(Лист1!$H$2:$H$100,SMALL(IFERROR(IF(COUNTIF(Лист2!$B$2:$B$12,Лист1!$H$2:$H$12)=1,ROW(Лист1!$H$2:$H$100)-1),FALSE),ROW(A15))),"")</f>
        <v/>
      </c>
      <c r="I16" s="20" t="str">
        <f t="array" ref="I16">IFERROR(INDEX(Лист1!$I$2:$I$100,SMALL(IFERROR(IF(COUNTIF(Лист2!$B$2:$B$12,Лист1!$H$2:$H$12)=1,ROW(Лист1!$H$2:$H$100)-1),FALSE),ROW(B15))),"")</f>
        <v/>
      </c>
    </row>
    <row r="17" spans="1:9" x14ac:dyDescent="0.25">
      <c r="A17" s="22" t="str">
        <f t="array" ref="A17">IFERROR(INDEX(Лист1!$A$2:$A$100,SMALL(IFERROR(IF(COUNTIF(Лист2!$B$2:$B$100,Лист1!$H$2:$H$100)=1,ROW(Лист1!$H$2:$H$100)-1),FALSE),ROW(A16))),"")</f>
        <v/>
      </c>
      <c r="B17" s="23"/>
      <c r="C17" s="23"/>
      <c r="D17" s="23"/>
      <c r="E17" s="24"/>
      <c r="F17" s="21" t="str">
        <f t="array" ref="F17">IFERROR(INDEX(Лист1!$F$2:$F$100,SMALL(IFERROR(IF(COUNTIF(Лист2!$B$2:$B$100,Лист1!$H$2:$H$100)=1,ROW(Лист1!$H$2:$H$100)-1),FALSE),ROW(A16))),"")</f>
        <v/>
      </c>
      <c r="G17" s="21" t="str">
        <f t="array" ref="G17">IFERROR(INDEX(Лист1!$G$2:$G$100,SMALL(IFERROR(IF(COUNTIF(Лист2!$B$2:$B$12,Лист1!$H$2:$H$12)=1,ROW(Лист1!$H$2:$H$100)-1),FALSE),ROW(A16))),"")</f>
        <v/>
      </c>
      <c r="H17" s="21" t="str">
        <f t="array" ref="H17">IFERROR(INDEX(Лист1!$H$2:$H$100,SMALL(IFERROR(IF(COUNTIF(Лист2!$B$2:$B$12,Лист1!$H$2:$H$12)=1,ROW(Лист1!$H$2:$H$100)-1),FALSE),ROW(A16))),"")</f>
        <v/>
      </c>
      <c r="I17" s="20" t="str">
        <f t="array" ref="I17">IFERROR(INDEX(Лист1!$I$2:$I$100,SMALL(IFERROR(IF(COUNTIF(Лист2!$B$2:$B$12,Лист1!$H$2:$H$12)=1,ROW(Лист1!$H$2:$H$100)-1),FALSE),ROW(B16))),"")</f>
        <v/>
      </c>
    </row>
    <row r="18" spans="1:9" x14ac:dyDescent="0.25">
      <c r="A18" s="22" t="str">
        <f t="array" ref="A18">IFERROR(INDEX(Лист1!$A$2:$A$100,SMALL(IFERROR(IF(COUNTIF(Лист2!$B$2:$B$100,Лист1!$H$2:$H$100)=1,ROW(Лист1!$H$2:$H$100)-1),FALSE),ROW(A17))),"")</f>
        <v/>
      </c>
      <c r="B18" s="23"/>
      <c r="C18" s="23"/>
      <c r="D18" s="23"/>
      <c r="E18" s="24"/>
      <c r="F18" s="21" t="str">
        <f t="array" ref="F18">IFERROR(INDEX(Лист1!$F$2:$F$100,SMALL(IFERROR(IF(COUNTIF(Лист2!$B$2:$B$100,Лист1!$H$2:$H$100)=1,ROW(Лист1!$H$2:$H$100)-1),FALSE),ROW(A17))),"")</f>
        <v/>
      </c>
      <c r="G18" s="21" t="str">
        <f t="array" ref="G18">IFERROR(INDEX(Лист1!$G$2:$G$100,SMALL(IFERROR(IF(COUNTIF(Лист2!$B$2:$B$12,Лист1!$H$2:$H$12)=1,ROW(Лист1!$H$2:$H$100)-1),FALSE),ROW(A17))),"")</f>
        <v/>
      </c>
      <c r="H18" s="21" t="str">
        <f t="array" ref="H18">IFERROR(INDEX(Лист1!$H$2:$H$100,SMALL(IFERROR(IF(COUNTIF(Лист2!$B$2:$B$12,Лист1!$H$2:$H$12)=1,ROW(Лист1!$H$2:$H$100)-1),FALSE),ROW(A17))),"")</f>
        <v/>
      </c>
      <c r="I18" s="20" t="str">
        <f t="array" ref="I18">IFERROR(INDEX(Лист1!$I$2:$I$100,SMALL(IFERROR(IF(COUNTIF(Лист2!$B$2:$B$12,Лист1!$H$2:$H$12)=1,ROW(Лист1!$H$2:$H$100)-1),FALSE),ROW(B17))),"")</f>
        <v/>
      </c>
    </row>
    <row r="19" spans="1:9" x14ac:dyDescent="0.25">
      <c r="A19" s="22" t="str">
        <f t="array" ref="A19">IFERROR(INDEX(Лист1!$A$2:$A$100,SMALL(IFERROR(IF(COUNTIF(Лист2!$B$2:$B$100,Лист1!$H$2:$H$100)=1,ROW(Лист1!$H$2:$H$100)-1),FALSE),ROW(A18))),"")</f>
        <v/>
      </c>
      <c r="B19" s="23"/>
      <c r="C19" s="23"/>
      <c r="D19" s="23"/>
      <c r="E19" s="24"/>
      <c r="F19" s="21" t="str">
        <f t="array" ref="F19">IFERROR(INDEX(Лист1!$F$2:$F$100,SMALL(IFERROR(IF(COUNTIF(Лист2!$B$2:$B$100,Лист1!$H$2:$H$100)=1,ROW(Лист1!$H$2:$H$100)-1),FALSE),ROW(A18))),"")</f>
        <v/>
      </c>
      <c r="G19" s="21" t="str">
        <f t="array" ref="G19">IFERROR(INDEX(Лист1!$G$2:$G$100,SMALL(IFERROR(IF(COUNTIF(Лист2!$B$2:$B$12,Лист1!$H$2:$H$12)=1,ROW(Лист1!$H$2:$H$100)-1),FALSE),ROW(A18))),"")</f>
        <v/>
      </c>
      <c r="H19" s="21" t="str">
        <f t="array" ref="H19">IFERROR(INDEX(Лист1!$H$2:$H$100,SMALL(IFERROR(IF(COUNTIF(Лист2!$B$2:$B$12,Лист1!$H$2:$H$12)=1,ROW(Лист1!$H$2:$H$100)-1),FALSE),ROW(A18))),"")</f>
        <v/>
      </c>
      <c r="I19" s="20" t="str">
        <f t="array" ref="I19">IFERROR(INDEX(Лист1!$I$2:$I$100,SMALL(IFERROR(IF(COUNTIF(Лист2!$B$2:$B$12,Лист1!$H$2:$H$12)=1,ROW(Лист1!$H$2:$H$100)-1),FALSE),ROW(B18))),"")</f>
        <v/>
      </c>
    </row>
    <row r="20" spans="1:9" x14ac:dyDescent="0.25">
      <c r="A20" s="22" t="str">
        <f t="array" ref="A20">IFERROR(INDEX(Лист1!$A$2:$A$100,SMALL(IFERROR(IF(COUNTIF(Лист2!$B$2:$B$100,Лист1!$H$2:$H$100)=1,ROW(Лист1!$H$2:$H$100)-1),FALSE),ROW(A19))),"")</f>
        <v/>
      </c>
      <c r="B20" s="23"/>
      <c r="C20" s="23"/>
      <c r="D20" s="23"/>
      <c r="E20" s="24"/>
      <c r="F20" s="21" t="str">
        <f t="array" ref="F20">IFERROR(INDEX(Лист1!$F$2:$F$100,SMALL(IFERROR(IF(COUNTIF(Лист2!$B$2:$B$100,Лист1!$H$2:$H$100)=1,ROW(Лист1!$H$2:$H$100)-1),FALSE),ROW(A19))),"")</f>
        <v/>
      </c>
      <c r="G20" s="21" t="str">
        <f t="array" ref="G20">IFERROR(INDEX(Лист1!$G$2:$G$100,SMALL(IFERROR(IF(COUNTIF(Лист2!$B$2:$B$12,Лист1!$H$2:$H$12)=1,ROW(Лист1!$H$2:$H$100)-1),FALSE),ROW(A19))),"")</f>
        <v/>
      </c>
      <c r="H20" s="21" t="str">
        <f t="array" ref="H20">IFERROR(INDEX(Лист1!$H$2:$H$100,SMALL(IFERROR(IF(COUNTIF(Лист2!$B$2:$B$12,Лист1!$H$2:$H$12)=1,ROW(Лист1!$H$2:$H$100)-1),FALSE),ROW(A19))),"")</f>
        <v/>
      </c>
      <c r="I20" s="20" t="str">
        <f t="array" ref="I20">IFERROR(INDEX(Лист1!$I$2:$I$100,SMALL(IFERROR(IF(COUNTIF(Лист2!$B$2:$B$12,Лист1!$H$2:$H$12)=1,ROW(Лист1!$H$2:$H$100)-1),FALSE),ROW(B19))),"")</f>
        <v/>
      </c>
    </row>
    <row r="21" spans="1:9" x14ac:dyDescent="0.25">
      <c r="A21" s="22" t="str">
        <f t="array" ref="A21">IFERROR(INDEX(Лист1!$A$2:$A$100,SMALL(IFERROR(IF(COUNTIF(Лист2!$B$2:$B$100,Лист1!$H$2:$H$100)=1,ROW(Лист1!$H$2:$H$100)-1),FALSE),ROW(A20))),"")</f>
        <v/>
      </c>
      <c r="B21" s="23"/>
      <c r="C21" s="23"/>
      <c r="D21" s="23"/>
      <c r="E21" s="24"/>
      <c r="F21" s="21" t="str">
        <f t="array" ref="F21">IFERROR(INDEX(Лист1!$F$2:$F$100,SMALL(IFERROR(IF(COUNTIF(Лист2!$B$2:$B$100,Лист1!$H$2:$H$100)=1,ROW(Лист1!$H$2:$H$100)-1),FALSE),ROW(A20))),"")</f>
        <v/>
      </c>
      <c r="G21" s="21" t="str">
        <f t="array" ref="G21">IFERROR(INDEX(Лист1!$G$2:$G$100,SMALL(IFERROR(IF(COUNTIF(Лист2!$B$2:$B$12,Лист1!$H$2:$H$12)=1,ROW(Лист1!$H$2:$H$100)-1),FALSE),ROW(A20))),"")</f>
        <v/>
      </c>
      <c r="H21" s="21" t="str">
        <f t="array" ref="H21">IFERROR(INDEX(Лист1!$H$2:$H$100,SMALL(IFERROR(IF(COUNTIF(Лист2!$B$2:$B$12,Лист1!$H$2:$H$12)=1,ROW(Лист1!$H$2:$H$100)-1),FALSE),ROW(A20))),"")</f>
        <v/>
      </c>
      <c r="I21" s="20" t="str">
        <f t="array" ref="I21">IFERROR(INDEX(Лист1!$I$2:$I$100,SMALL(IFERROR(IF(COUNTIF(Лист2!$B$2:$B$12,Лист1!$H$2:$H$12)=1,ROW(Лист1!$H$2:$H$100)-1),FALSE),ROW(B20))),"")</f>
        <v/>
      </c>
    </row>
  </sheetData>
  <mergeCells count="20">
    <mergeCell ref="A17:E17"/>
    <mergeCell ref="A18:E18"/>
    <mergeCell ref="A19:E19"/>
    <mergeCell ref="A20:E20"/>
    <mergeCell ref="A21:E21"/>
    <mergeCell ref="A12:E12"/>
    <mergeCell ref="A13:E13"/>
    <mergeCell ref="A14:E14"/>
    <mergeCell ref="A15:E15"/>
    <mergeCell ref="A16:E16"/>
    <mergeCell ref="A7:E7"/>
    <mergeCell ref="A8:E8"/>
    <mergeCell ref="A9:E9"/>
    <mergeCell ref="A10:E10"/>
    <mergeCell ref="A11:E1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2018-10-05T11:29:00Z</dcterms:modified>
</cp:coreProperties>
</file>