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ЭтаКнига" defaultThemeVersion="164011"/>
  <bookViews>
    <workbookView xWindow="0" yWindow="0" windowWidth="25200" windowHeight="11595"/>
  </bookViews>
  <sheets>
    <sheet name="Таблица" sheetId="4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9" i="4" l="1"/>
  <c r="O5" i="4" s="1" a="1"/>
  <c r="O5" i="4" s="1"/>
  <c r="G8" i="4"/>
  <c r="O15" i="4" l="1" a="1"/>
  <c r="O15" i="4" s="1"/>
  <c r="J15" i="4" s="1"/>
  <c r="O13" i="4" a="1"/>
  <c r="O13" i="4" s="1"/>
  <c r="J13" i="4" s="1"/>
  <c r="O12" i="4" a="1"/>
  <c r="O12" i="4" s="1"/>
  <c r="J12" i="4" s="1"/>
  <c r="O11" i="4" a="1"/>
  <c r="O11" i="4" s="1"/>
  <c r="J11" i="4" s="1"/>
  <c r="O9" i="4" a="1"/>
  <c r="O9" i="4" s="1"/>
  <c r="J9" i="4" s="1"/>
  <c r="O14" i="4" a="1"/>
  <c r="O14" i="4" s="1"/>
  <c r="J14" i="4" s="1"/>
  <c r="O8" i="4" a="1"/>
  <c r="O8" i="4" s="1"/>
  <c r="M8" i="4" s="1"/>
  <c r="O10" i="4" a="1"/>
  <c r="O10" i="4" s="1"/>
  <c r="K10" i="4" s="1"/>
  <c r="O7" i="4" a="1"/>
  <c r="O7" i="4" s="1"/>
  <c r="J7" i="4" s="1"/>
  <c r="O6" i="4" a="1"/>
  <c r="O6" i="4" s="1"/>
  <c r="M6" i="4" s="1"/>
  <c r="L15" i="4"/>
  <c r="M15" i="4"/>
  <c r="K15" i="4"/>
  <c r="K11" i="4"/>
  <c r="L11" i="4"/>
  <c r="M11" i="4"/>
  <c r="J5" i="4"/>
  <c r="K5" i="4"/>
  <c r="L5" i="4"/>
  <c r="M5" i="4"/>
  <c r="O2" i="4" a="1"/>
  <c r="O2" i="4" s="1"/>
  <c r="K2" i="4" s="1"/>
  <c r="G7" i="4"/>
  <c r="G6" i="4"/>
  <c r="G5" i="4"/>
  <c r="G4" i="4"/>
  <c r="G3" i="4"/>
  <c r="G2" i="4"/>
  <c r="O3" i="4" s="1" a="1"/>
  <c r="O3" i="4" s="1"/>
  <c r="M3" i="4" s="1"/>
  <c r="K14" i="4" l="1"/>
  <c r="M12" i="4"/>
  <c r="M13" i="4"/>
  <c r="L13" i="4"/>
  <c r="N13" i="4" s="1"/>
  <c r="L9" i="4"/>
  <c r="M9" i="4"/>
  <c r="M14" i="4"/>
  <c r="K13" i="4"/>
  <c r="K8" i="4"/>
  <c r="L14" i="4"/>
  <c r="L8" i="4"/>
  <c r="N8" i="4" s="1"/>
  <c r="L12" i="4"/>
  <c r="J8" i="4"/>
  <c r="K12" i="4"/>
  <c r="K9" i="4"/>
  <c r="L7" i="4"/>
  <c r="J10" i="4"/>
  <c r="L10" i="4"/>
  <c r="M10" i="4"/>
  <c r="M7" i="4"/>
  <c r="L6" i="4"/>
  <c r="N6" i="4" s="1"/>
  <c r="N9" i="4"/>
  <c r="K7" i="4"/>
  <c r="K6" i="4"/>
  <c r="J6" i="4"/>
  <c r="N11" i="4"/>
  <c r="N5" i="4"/>
  <c r="N12" i="4"/>
  <c r="N15" i="4"/>
  <c r="K3" i="4"/>
  <c r="L2" i="4"/>
  <c r="J2" i="4"/>
  <c r="L3" i="4"/>
  <c r="N3" i="4" s="1"/>
  <c r="M2" i="4"/>
  <c r="J3" i="4"/>
  <c r="O4" i="4" a="1"/>
  <c r="O4" i="4" s="1"/>
  <c r="N7" i="4" l="1"/>
  <c r="N14" i="4"/>
  <c r="N10" i="4"/>
  <c r="N2" i="4"/>
  <c r="M4" i="4"/>
  <c r="J4" i="4"/>
  <c r="L4" i="4"/>
  <c r="K4" i="4"/>
  <c r="N4" i="4" l="1"/>
</calcChain>
</file>

<file path=xl/sharedStrings.xml><?xml version="1.0" encoding="utf-8"?>
<sst xmlns="http://schemas.openxmlformats.org/spreadsheetml/2006/main" count="22" uniqueCount="14">
  <si>
    <t>Иван</t>
  </si>
  <si>
    <t>Сергей</t>
  </si>
  <si>
    <t>Ольга</t>
  </si>
  <si>
    <t>Марина</t>
  </si>
  <si>
    <t>Яков</t>
  </si>
  <si>
    <t>Михаил</t>
  </si>
  <si>
    <t>Оценки 1</t>
  </si>
  <si>
    <t>Оценки 2</t>
  </si>
  <si>
    <t>Сумма</t>
  </si>
  <si>
    <t>Время</t>
  </si>
  <si>
    <t>Должно получиться так</t>
  </si>
  <si>
    <t>Допстолбец</t>
  </si>
  <si>
    <t>Да</t>
  </si>
  <si>
    <t>Нет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</si>
</sst>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20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vertical="center"/>
    </xf>
  </cellXfs>
  <cellStyles count="1">
    <cellStyle name="Обычный" xfId="0" builtinId="0"/>
  </cellStyles>
  <dxfs count="11"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  <dxf>
      <font>
        <b/>
        <i val="0"/>
        <color rgb="FF9C0006"/>
      </font>
      <fill>
        <patternFill>
          <bgColor rgb="FFFFFF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:O15"/>
  <sheetViews>
    <sheetView tabSelected="1" workbookViewId="0">
      <selection activeCell="J2" sqref="J2"/>
    </sheetView>
  </sheetViews>
  <sheetFormatPr defaultRowHeight="15" x14ac:dyDescent="0.25"/>
  <cols>
    <col min="1" max="2" width="17.85546875" customWidth="1"/>
    <col min="3" max="3" width="21.7109375" customWidth="1"/>
    <col min="4" max="4" width="15.140625" customWidth="1"/>
    <col min="5" max="5" width="10.7109375" customWidth="1"/>
    <col min="7" max="7" width="11.5703125" bestFit="1" customWidth="1"/>
    <col min="8" max="8" width="9.28515625" bestFit="1" customWidth="1"/>
    <col min="15" max="15" width="20.140625" customWidth="1"/>
  </cols>
  <sheetData>
    <row r="1" spans="1:15" x14ac:dyDescent="0.25">
      <c r="B1" t="s">
        <v>9</v>
      </c>
      <c r="E1" t="s">
        <v>6</v>
      </c>
      <c r="F1" t="s">
        <v>7</v>
      </c>
      <c r="G1" t="s">
        <v>8</v>
      </c>
      <c r="J1" s="4" t="s">
        <v>10</v>
      </c>
      <c r="K1" s="4"/>
      <c r="L1" s="4"/>
      <c r="M1" s="4"/>
      <c r="N1" s="4"/>
      <c r="O1" s="5" t="s">
        <v>11</v>
      </c>
    </row>
    <row r="2" spans="1:15" x14ac:dyDescent="0.25">
      <c r="A2" s="4">
        <v>1</v>
      </c>
      <c r="B2" s="1">
        <v>0.5</v>
      </c>
      <c r="C2" s="2" t="s">
        <v>0</v>
      </c>
      <c r="D2" s="3" t="s">
        <v>12</v>
      </c>
      <c r="E2" s="2">
        <v>1</v>
      </c>
      <c r="F2" s="2">
        <v>3</v>
      </c>
      <c r="G2" s="2">
        <f>E2+F2</f>
        <v>4</v>
      </c>
      <c r="J2" s="1">
        <f>IF(O2&lt;&gt;"",INDEX(B:B,O2,1),"")</f>
        <v>0.5</v>
      </c>
      <c r="K2" s="2" t="str">
        <f>IF(O2&lt;&gt;"",INDEX(C:C,O2,1),"")</f>
        <v>Иван</v>
      </c>
      <c r="L2" s="2">
        <f>IF(O2&lt;&gt;"",INDEX(E:E,O2,1),"")</f>
        <v>1</v>
      </c>
      <c r="M2" s="2">
        <f>IF(O2&lt;&gt;"",INDEX(F:F,O2,1),"")</f>
        <v>3</v>
      </c>
      <c r="N2" s="2">
        <f>L2+M2</f>
        <v>4</v>
      </c>
      <c r="O2">
        <f t="array" ref="O2">SMALL(IF($G$2:$G$1000&gt;3,ROW($G$2:$G$1000),""),ROW(AAB1))</f>
        <v>2</v>
      </c>
    </row>
    <row r="3" spans="1:15" x14ac:dyDescent="0.25">
      <c r="A3" s="4"/>
      <c r="B3" s="1">
        <v>0.54166666666666696</v>
      </c>
      <c r="C3" s="2" t="s">
        <v>1</v>
      </c>
      <c r="D3" s="3" t="s">
        <v>13</v>
      </c>
      <c r="E3" s="2">
        <v>1</v>
      </c>
      <c r="F3" s="2">
        <v>1</v>
      </c>
      <c r="G3" s="3">
        <f t="shared" ref="G3:G7" si="0">E3+F3</f>
        <v>2</v>
      </c>
      <c r="J3" s="1">
        <f t="shared" ref="J3:J4" si="1">IF(O3&lt;&gt;"",INDEX(B:B,O3,1),"")</f>
        <v>0.58333333333333304</v>
      </c>
      <c r="K3" s="2" t="str">
        <f t="shared" ref="K3:K4" si="2">IF(O3&lt;&gt;"",INDEX(C:C,O3,1),"")</f>
        <v>Ольга</v>
      </c>
      <c r="L3" s="2">
        <f t="shared" ref="L3:L4" si="3">IF(O3&lt;&gt;"",INDEX(E:E,O3,1),"")</f>
        <v>2</v>
      </c>
      <c r="M3" s="2">
        <f t="shared" ref="M3:M4" si="4">IF(O3&lt;&gt;"",INDEX(F:F,O3,1),"")</f>
        <v>3</v>
      </c>
      <c r="N3" s="2">
        <f t="shared" ref="N3:N4" si="5">L3+M3</f>
        <v>5</v>
      </c>
      <c r="O3">
        <f t="array" ref="O3">SMALL(IF($G$2:$G$1000&gt;3,ROW($G$2:$G$1000),""),ROW(AAB2))</f>
        <v>4</v>
      </c>
    </row>
    <row r="4" spans="1:15" x14ac:dyDescent="0.25">
      <c r="A4" s="4">
        <v>2</v>
      </c>
      <c r="B4" s="1">
        <v>0.58333333333333304</v>
      </c>
      <c r="C4" s="2" t="s">
        <v>2</v>
      </c>
      <c r="D4" s="3" t="s">
        <v>13</v>
      </c>
      <c r="E4" s="2">
        <v>2</v>
      </c>
      <c r="F4" s="2">
        <v>3</v>
      </c>
      <c r="G4" s="3">
        <f t="shared" si="0"/>
        <v>5</v>
      </c>
      <c r="J4" s="1">
        <f t="shared" si="1"/>
        <v>0.70833333333333304</v>
      </c>
      <c r="K4" s="2" t="str">
        <f t="shared" si="2"/>
        <v>Михаил</v>
      </c>
      <c r="L4" s="2">
        <f t="shared" si="3"/>
        <v>4</v>
      </c>
      <c r="M4" s="2">
        <f t="shared" si="4"/>
        <v>0</v>
      </c>
      <c r="N4" s="2">
        <f t="shared" si="5"/>
        <v>4</v>
      </c>
      <c r="O4">
        <f t="array" ref="O4">SMALL(IF($G$2:$G$1000&gt;3,ROW($G$2:$G$1000),""),ROW(AAB3))</f>
        <v>7</v>
      </c>
    </row>
    <row r="5" spans="1:15" x14ac:dyDescent="0.25">
      <c r="A5" s="4"/>
      <c r="B5" s="1">
        <v>0.625</v>
      </c>
      <c r="C5" s="2" t="s">
        <v>3</v>
      </c>
      <c r="D5" s="3" t="s">
        <v>12</v>
      </c>
      <c r="E5" s="2">
        <v>1</v>
      </c>
      <c r="F5" s="2">
        <v>2</v>
      </c>
      <c r="G5" s="3">
        <f t="shared" si="0"/>
        <v>3</v>
      </c>
      <c r="J5" s="1">
        <f>IF(O5&lt;&gt;"",INDEX(B:B,O5,1),"")</f>
        <v>0.66666666666666696</v>
      </c>
      <c r="K5" s="3" t="str">
        <f t="shared" ref="K5:K15" si="6">IF(O5&lt;&gt;"",INDEX(C:C,O5,1),"")</f>
        <v>Яков</v>
      </c>
      <c r="L5" s="3">
        <f t="shared" ref="L5:L15" si="7">IF(O5&lt;&gt;"",INDEX(E:E,O5,1),"")</f>
        <v>7</v>
      </c>
      <c r="M5" s="3">
        <f t="shared" ref="M5:M15" si="8">IF(O5&lt;&gt;"",INDEX(F:F,O5,1),"")</f>
        <v>2</v>
      </c>
      <c r="N5" s="3">
        <f t="shared" ref="N5:N15" si="9">L5+M5</f>
        <v>9</v>
      </c>
      <c r="O5">
        <f t="array" ref="O5">SMALL(IF($G$2:$G$1000&gt;3,ROW($G$2:$G$1000),""),ROW(AAB4))</f>
        <v>8</v>
      </c>
    </row>
    <row r="6" spans="1:15" x14ac:dyDescent="0.25">
      <c r="A6" s="4">
        <v>3</v>
      </c>
      <c r="B6" s="1">
        <v>0.66666666666666696</v>
      </c>
      <c r="C6" s="2" t="s">
        <v>4</v>
      </c>
      <c r="D6" s="3" t="s">
        <v>13</v>
      </c>
      <c r="E6" s="2">
        <v>0</v>
      </c>
      <c r="F6" s="2">
        <v>0</v>
      </c>
      <c r="G6" s="3">
        <f t="shared" si="0"/>
        <v>0</v>
      </c>
      <c r="J6" s="1" t="str">
        <f>IFERROR(IF(O6&lt;&gt;"",INDEX(B:B,O6,1),""),"")</f>
        <v/>
      </c>
      <c r="K6" s="3" t="e">
        <f t="shared" si="6"/>
        <v>#NUM!</v>
      </c>
      <c r="L6" s="3" t="e">
        <f t="shared" si="7"/>
        <v>#NUM!</v>
      </c>
      <c r="M6" s="3" t="e">
        <f t="shared" si="8"/>
        <v>#NUM!</v>
      </c>
      <c r="N6" s="3" t="e">
        <f t="shared" si="9"/>
        <v>#NUM!</v>
      </c>
      <c r="O6" t="e">
        <f t="array" ref="O6">SMALL(IF($G$2:$G$1000&gt;3,ROW($G$2:$G$1000),""),ROW(AAB5))</f>
        <v>#NUM!</v>
      </c>
    </row>
    <row r="7" spans="1:15" x14ac:dyDescent="0.25">
      <c r="A7" s="4"/>
      <c r="B7" s="1">
        <v>0.70833333333333304</v>
      </c>
      <c r="C7" s="2" t="s">
        <v>5</v>
      </c>
      <c r="D7" s="3" t="s">
        <v>12</v>
      </c>
      <c r="E7" s="2">
        <v>4</v>
      </c>
      <c r="F7" s="2">
        <v>0</v>
      </c>
      <c r="G7" s="3">
        <f t="shared" si="0"/>
        <v>4</v>
      </c>
      <c r="J7" s="1" t="str">
        <f t="shared" ref="J7:J15" si="10">IFERROR(IF(O7&lt;&gt;"",INDEX(B:B,O7,1),""),"")</f>
        <v/>
      </c>
      <c r="K7" s="3" t="e">
        <f t="shared" si="6"/>
        <v>#NUM!</v>
      </c>
      <c r="L7" s="3" t="e">
        <f t="shared" si="7"/>
        <v>#NUM!</v>
      </c>
      <c r="M7" s="3" t="e">
        <f t="shared" si="8"/>
        <v>#NUM!</v>
      </c>
      <c r="N7" s="3" t="e">
        <f t="shared" si="9"/>
        <v>#NUM!</v>
      </c>
      <c r="O7" t="e">
        <f t="array" ref="O7">SMALL(IF($G$2:$G$1000&gt;3,ROW($G$2:$G$1000),""),ROW(AAB6))</f>
        <v>#NUM!</v>
      </c>
    </row>
    <row r="8" spans="1:15" x14ac:dyDescent="0.25">
      <c r="B8" s="1">
        <v>0.66666666666666696</v>
      </c>
      <c r="C8" s="3" t="s">
        <v>4</v>
      </c>
      <c r="D8" s="3" t="s">
        <v>13</v>
      </c>
      <c r="E8" s="3">
        <v>7</v>
      </c>
      <c r="F8" s="3">
        <v>2</v>
      </c>
      <c r="G8" s="3">
        <f t="shared" ref="G8:G9" si="11">E8+F8</f>
        <v>9</v>
      </c>
      <c r="J8" s="1" t="str">
        <f t="shared" si="10"/>
        <v/>
      </c>
      <c r="K8" s="3" t="e">
        <f t="shared" si="6"/>
        <v>#NUM!</v>
      </c>
      <c r="L8" s="3" t="e">
        <f t="shared" si="7"/>
        <v>#NUM!</v>
      </c>
      <c r="M8" s="3" t="e">
        <f t="shared" si="8"/>
        <v>#NUM!</v>
      </c>
      <c r="N8" s="3" t="e">
        <f t="shared" si="9"/>
        <v>#NUM!</v>
      </c>
      <c r="O8" t="e">
        <f t="array" ref="O8">SMALL(IF($G$2:$G$1000&gt;3,ROW($G$2:$G$1000),""),ROW(AAB7))</f>
        <v>#NUM!</v>
      </c>
    </row>
    <row r="9" spans="1:15" x14ac:dyDescent="0.25">
      <c r="B9" s="1">
        <v>0.70833333333333304</v>
      </c>
      <c r="C9" s="3" t="s">
        <v>5</v>
      </c>
      <c r="D9" s="3" t="s">
        <v>13</v>
      </c>
      <c r="E9" s="3">
        <v>1</v>
      </c>
      <c r="F9" s="3">
        <v>0</v>
      </c>
      <c r="G9" s="3">
        <f t="shared" si="11"/>
        <v>1</v>
      </c>
      <c r="J9" s="1" t="str">
        <f t="shared" si="10"/>
        <v/>
      </c>
      <c r="K9" s="3" t="e">
        <f t="shared" si="6"/>
        <v>#NUM!</v>
      </c>
      <c r="L9" s="3" t="e">
        <f t="shared" si="7"/>
        <v>#NUM!</v>
      </c>
      <c r="M9" s="3" t="e">
        <f t="shared" si="8"/>
        <v>#NUM!</v>
      </c>
      <c r="N9" s="3" t="e">
        <f t="shared" si="9"/>
        <v>#NUM!</v>
      </c>
      <c r="O9" t="e">
        <f t="array" ref="O9">SMALL(IF($G$2:$G$1000&gt;3,ROW($G$2:$G$1000),""),ROW(AAB8))</f>
        <v>#NUM!</v>
      </c>
    </row>
    <row r="10" spans="1:15" x14ac:dyDescent="0.25">
      <c r="J10" s="1" t="str">
        <f t="shared" si="10"/>
        <v/>
      </c>
      <c r="K10" s="3" t="e">
        <f t="shared" si="6"/>
        <v>#NUM!</v>
      </c>
      <c r="L10" s="3" t="e">
        <f t="shared" si="7"/>
        <v>#NUM!</v>
      </c>
      <c r="M10" s="3" t="e">
        <f t="shared" si="8"/>
        <v>#NUM!</v>
      </c>
      <c r="N10" s="3" t="e">
        <f t="shared" si="9"/>
        <v>#NUM!</v>
      </c>
      <c r="O10" t="e">
        <f t="array" ref="O10">SMALL(IF($G$2:$G$1000&gt;3,ROW($G$2:$G$1000),""),ROW(AAB9))</f>
        <v>#NUM!</v>
      </c>
    </row>
    <row r="11" spans="1:15" x14ac:dyDescent="0.25">
      <c r="J11" s="1" t="str">
        <f t="shared" si="10"/>
        <v/>
      </c>
      <c r="K11" s="3" t="e">
        <f t="shared" si="6"/>
        <v>#NUM!</v>
      </c>
      <c r="L11" s="3" t="e">
        <f t="shared" si="7"/>
        <v>#NUM!</v>
      </c>
      <c r="M11" s="3" t="e">
        <f t="shared" si="8"/>
        <v>#NUM!</v>
      </c>
      <c r="N11" s="3" t="e">
        <f t="shared" si="9"/>
        <v>#NUM!</v>
      </c>
      <c r="O11" t="e">
        <f t="array" ref="O11">SMALL(IF($G$2:$G$1000&gt;3,ROW($G$2:$G$1000),""),ROW(AAB10))</f>
        <v>#NUM!</v>
      </c>
    </row>
    <row r="12" spans="1:15" x14ac:dyDescent="0.25">
      <c r="J12" s="1" t="str">
        <f t="shared" si="10"/>
        <v/>
      </c>
      <c r="K12" s="3" t="e">
        <f t="shared" si="6"/>
        <v>#NUM!</v>
      </c>
      <c r="L12" s="3" t="e">
        <f t="shared" si="7"/>
        <v>#NUM!</v>
      </c>
      <c r="M12" s="3" t="e">
        <f t="shared" si="8"/>
        <v>#NUM!</v>
      </c>
      <c r="N12" s="3" t="e">
        <f t="shared" si="9"/>
        <v>#NUM!</v>
      </c>
      <c r="O12" t="e">
        <f t="array" ref="O12">SMALL(IF($G$2:$G$1000&gt;3,ROW($G$2:$G$1000),""),ROW(AAB11))</f>
        <v>#NUM!</v>
      </c>
    </row>
    <row r="13" spans="1:15" x14ac:dyDescent="0.25">
      <c r="J13" s="1" t="str">
        <f t="shared" si="10"/>
        <v/>
      </c>
      <c r="K13" s="3" t="e">
        <f t="shared" si="6"/>
        <v>#NUM!</v>
      </c>
      <c r="L13" s="3" t="e">
        <f t="shared" si="7"/>
        <v>#NUM!</v>
      </c>
      <c r="M13" s="3" t="e">
        <f t="shared" si="8"/>
        <v>#NUM!</v>
      </c>
      <c r="N13" s="3" t="e">
        <f t="shared" si="9"/>
        <v>#NUM!</v>
      </c>
      <c r="O13" t="e">
        <f t="array" ref="O13">SMALL(IF($G$2:$G$1000&gt;3,ROW($G$2:$G$1000),""),ROW(AAB12))</f>
        <v>#NUM!</v>
      </c>
    </row>
    <row r="14" spans="1:15" x14ac:dyDescent="0.25">
      <c r="J14" s="1" t="str">
        <f t="shared" si="10"/>
        <v/>
      </c>
      <c r="K14" s="3" t="e">
        <f t="shared" si="6"/>
        <v>#NUM!</v>
      </c>
      <c r="L14" s="3" t="e">
        <f t="shared" si="7"/>
        <v>#NUM!</v>
      </c>
      <c r="M14" s="3" t="e">
        <f t="shared" si="8"/>
        <v>#NUM!</v>
      </c>
      <c r="N14" s="3" t="e">
        <f t="shared" si="9"/>
        <v>#NUM!</v>
      </c>
      <c r="O14" t="e">
        <f t="array" ref="O14">SMALL(IF($G$2:$G$1000&gt;3,ROW($G$2:$G$1000),""),ROW(AAB13))</f>
        <v>#NUM!</v>
      </c>
    </row>
    <row r="15" spans="1:15" x14ac:dyDescent="0.25">
      <c r="J15" s="1" t="str">
        <f t="shared" si="10"/>
        <v/>
      </c>
      <c r="K15" s="3" t="e">
        <f t="shared" si="6"/>
        <v>#NUM!</v>
      </c>
      <c r="L15" s="3" t="e">
        <f t="shared" si="7"/>
        <v>#NUM!</v>
      </c>
      <c r="M15" s="3" t="e">
        <f t="shared" si="8"/>
        <v>#NUM!</v>
      </c>
      <c r="N15" s="3" t="e">
        <f t="shared" si="9"/>
        <v>#NUM!</v>
      </c>
      <c r="O15" t="e">
        <f t="array" ref="O15">SMALL(IF($G$2:$G$1000&gt;3,ROW($G$2:$G$1000),""),ROW(AAB14))</f>
        <v>#NUM!</v>
      </c>
    </row>
  </sheetData>
  <mergeCells count="4">
    <mergeCell ref="J1:N1"/>
    <mergeCell ref="A2:A3"/>
    <mergeCell ref="A4:A5"/>
    <mergeCell ref="A6:A7"/>
  </mergeCells>
  <conditionalFormatting sqref="G2">
    <cfRule type="expression" dxfId="6" priority="6">
      <formula>AND($D2="Да",$G2&gt;3)</formula>
    </cfRule>
  </conditionalFormatting>
  <conditionalFormatting sqref="N2">
    <cfRule type="cellIs" dxfId="10" priority="5" operator="greaterThan">
      <formula>3</formula>
    </cfRule>
  </conditionalFormatting>
  <conditionalFormatting sqref="N3">
    <cfRule type="cellIs" dxfId="9" priority="4" operator="greaterThan">
      <formula>3</formula>
    </cfRule>
  </conditionalFormatting>
  <conditionalFormatting sqref="N4:N15">
    <cfRule type="cellIs" dxfId="8" priority="3" operator="greaterThan">
      <formula>3</formula>
    </cfRule>
  </conditionalFormatting>
  <conditionalFormatting sqref="G3:G9">
    <cfRule type="expression" dxfId="0" priority="1">
      <formula>AND($D3="Да",$G3&gt;3)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Таблица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2018-10-13T10:42:11Z</dcterms:modified>
</cp:coreProperties>
</file>