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0" yWindow="0" windowWidth="20730" windowHeight="11760"/>
  </bookViews>
  <sheets>
    <sheet name="свод" sheetId="3" r:id="rId1"/>
    <sheet name="Part 1" sheetId="1" r:id="rId2"/>
  </sheets>
  <definedNames>
    <definedName name="_xlnm._FilterDatabase" localSheetId="1" hidden="1">'Part 1'!$A$1:$F$48910</definedName>
  </definedNames>
  <calcPr calcId="144525"/>
  <pivotCaches>
    <pivotCache cacheId="6" r:id="rId3"/>
  </pivotCaches>
</workbook>
</file>

<file path=xl/calcChain.xml><?xml version="1.0" encoding="utf-8"?>
<calcChain xmlns="http://schemas.openxmlformats.org/spreadsheetml/2006/main">
  <c r="G16" i="3" l="1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<sst xmlns="http://schemas.openxmlformats.org/spreadsheetml/2006/main" count="469" uniqueCount="12">
  <si>
    <t>Лицевой счет</t>
  </si>
  <si>
    <t>Сумма оплаченых за период</t>
  </si>
  <si>
    <t>Кол-во звонов</t>
  </si>
  <si>
    <t>Кол-во СМС</t>
  </si>
  <si>
    <t>нет</t>
  </si>
  <si>
    <t>Общий итог</t>
  </si>
  <si>
    <t>Оплачен/Нет</t>
  </si>
  <si>
    <t>ЛС</t>
  </si>
  <si>
    <t>Количество по полю ЛС</t>
  </si>
  <si>
    <t>(несколько элементов)</t>
  </si>
  <si>
    <t>Надо</t>
  </si>
  <si>
    <t>Сумма по полю Кол-во СМС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</si>
</sst>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.25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/>
    <xf numFmtId="1" fontId="0" fillId="2" borderId="2" xfId="0" applyNumberFormat="1" applyFont="1" applyFill="1" applyBorder="1" applyAlignment="1">
      <alignment horizontal="left" vertical="top" wrapText="1"/>
    </xf>
    <xf numFmtId="1" fontId="1" fillId="3" borderId="2" xfId="0" applyNumberFormat="1" applyFont="1" applyFill="1" applyBorder="1" applyAlignment="1">
      <alignment horizontal="left" vertical="top" wrapText="1"/>
    </xf>
    <xf numFmtId="0" fontId="0" fillId="2" borderId="4" xfId="0" applyNumberFormat="1" applyFont="1" applyFill="1" applyBorder="1" applyAlignment="1">
      <alignment horizontal="left" vertical="top" wrapText="1"/>
    </xf>
    <xf numFmtId="0" fontId="1" fillId="3" borderId="4" xfId="0" applyNumberFormat="1" applyFont="1" applyFill="1" applyBorder="1" applyAlignment="1">
      <alignment horizontal="left" vertical="top" wrapText="1"/>
    </xf>
    <xf numFmtId="2" fontId="0" fillId="2" borderId="4" xfId="0" applyNumberFormat="1" applyFont="1" applyFill="1" applyBorder="1" applyAlignment="1">
      <alignment horizontal="left" vertical="top" wrapText="1"/>
    </xf>
    <xf numFmtId="0" fontId="0" fillId="2" borderId="3" xfId="0" applyNumberFormat="1" applyFont="1" applyFill="1" applyBorder="1" applyAlignment="1">
      <alignment horizontal="left" vertical="top" wrapText="1"/>
    </xf>
    <xf numFmtId="0" fontId="1" fillId="3" borderId="3" xfId="0" applyNumberFormat="1" applyFont="1" applyFill="1" applyBorder="1" applyAlignment="1">
      <alignment horizontal="left" vertical="top" wrapText="1"/>
    </xf>
    <xf numFmtId="0" fontId="0" fillId="4" borderId="5" xfId="0" applyFont="1" applyFill="1" applyBorder="1"/>
    <xf numFmtId="0" fontId="0" fillId="0" borderId="0" xfId="0" pivotButton="1"/>
    <xf numFmtId="0" fontId="0" fillId="0" borderId="0" xfId="0" applyNumberFormat="1"/>
    <xf numFmtId="0" fontId="0" fillId="5" borderId="0" xfId="0" applyFill="1"/>
  </cellXfs>
  <cellStyles count="1">
    <cellStyle name="Обычный" xfId="0" builtinId="0"/>
  </cellStyles>
  <dxfs count="5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381.960449421298" createdVersion="5" refreshedVersion="4" minRefreshableVersion="3" recordCount="994">
  <cacheSource type="worksheet">
    <worksheetSource ref="A1:D995" sheet="Part 1"/>
  </cacheSource>
  <cacheFields count="4">
    <cacheField name="Лицевой счет" numFmtId="1">
      <sharedItems containsSemiMixedTypes="0" containsString="0" containsNumber="1" containsInteger="1" minValue="174" maxValue="190334" count="2256">
        <n v="174"/>
        <n v="177"/>
        <n v="441"/>
        <n v="445"/>
        <n v="456"/>
        <n v="471"/>
        <n v="497"/>
        <n v="545"/>
        <n v="558"/>
        <n v="559"/>
        <n v="801"/>
        <n v="834"/>
        <n v="979"/>
        <n v="1171"/>
        <n v="1239"/>
        <n v="1385"/>
        <n v="1461"/>
        <n v="1595"/>
        <n v="1642"/>
        <n v="1687"/>
        <n v="1744"/>
        <n v="1760"/>
        <n v="1780"/>
        <n v="2106"/>
        <n v="2362"/>
        <n v="2391"/>
        <n v="2427"/>
        <n v="2640"/>
        <n v="2690"/>
        <n v="3306"/>
        <n v="3459"/>
        <n v="3516"/>
        <n v="3678"/>
        <n v="4063"/>
        <n v="4192"/>
        <n v="4399"/>
        <n v="4465"/>
        <n v="4522"/>
        <n v="4523"/>
        <n v="4730"/>
        <n v="4736"/>
        <n v="5014"/>
        <n v="5126"/>
        <n v="5254"/>
        <n v="5343"/>
        <n v="5365"/>
        <n v="5601"/>
        <n v="5625"/>
        <n v="5747"/>
        <n v="6162"/>
        <n v="6195"/>
        <n v="6513"/>
        <n v="6531"/>
        <n v="6569"/>
        <n v="6576"/>
        <n v="6580"/>
        <n v="6581"/>
        <n v="6583"/>
        <n v="6587"/>
        <n v="6598"/>
        <n v="6649"/>
        <n v="6682"/>
        <n v="6720"/>
        <n v="6780"/>
        <n v="6812"/>
        <n v="7192"/>
        <n v="7204"/>
        <n v="7208"/>
        <n v="7305"/>
        <n v="7367"/>
        <n v="7574"/>
        <n v="7577"/>
        <n v="7586"/>
        <n v="7589"/>
        <n v="7610"/>
        <n v="7611"/>
        <n v="7622"/>
        <n v="7645"/>
        <n v="7648"/>
        <n v="7664"/>
        <n v="7695"/>
        <n v="7704"/>
        <n v="7722"/>
        <n v="7795"/>
        <n v="7961"/>
        <n v="7983"/>
        <n v="7993"/>
        <n v="8402"/>
        <n v="8417"/>
        <n v="8454"/>
        <n v="8904"/>
        <n v="9089"/>
        <n v="9110"/>
        <n v="9145"/>
        <n v="9311"/>
        <n v="9373"/>
        <n v="9376"/>
        <n v="9410"/>
        <n v="9448"/>
        <n v="9483"/>
        <n v="9501"/>
        <n v="9521"/>
        <n v="9535"/>
        <n v="9575"/>
        <n v="9576"/>
        <n v="9601"/>
        <n v="9607"/>
        <n v="9617"/>
        <n v="9639"/>
        <n v="9676"/>
        <n v="9699"/>
        <n v="9706"/>
        <n v="9763"/>
        <n v="9852"/>
        <n v="10005"/>
        <n v="10172"/>
        <n v="10242"/>
        <n v="10246"/>
        <n v="10270"/>
        <n v="10292"/>
        <n v="10307"/>
        <n v="10308"/>
        <n v="10309"/>
        <n v="10406"/>
        <n v="10415"/>
        <n v="10621"/>
        <n v="10708"/>
        <n v="10710"/>
        <n v="10724"/>
        <n v="10742"/>
        <n v="10779"/>
        <n v="10790"/>
        <n v="10967"/>
        <n v="11127"/>
        <n v="11239"/>
        <n v="11240"/>
        <n v="11302"/>
        <n v="11370"/>
        <n v="11378"/>
        <n v="11391"/>
        <n v="11442"/>
        <n v="11864"/>
        <n v="12073"/>
        <n v="12198"/>
        <n v="12215"/>
        <n v="12367"/>
        <n v="12407"/>
        <n v="12862"/>
        <n v="12893"/>
        <n v="12954"/>
        <n v="13108"/>
        <n v="13203"/>
        <n v="13345"/>
        <n v="13441"/>
        <n v="13494"/>
        <n v="13515"/>
        <n v="13578"/>
        <n v="13613"/>
        <n v="13666"/>
        <n v="13765"/>
        <n v="13774"/>
        <n v="13843"/>
        <n v="13919"/>
        <n v="13965"/>
        <n v="14133"/>
        <n v="14426"/>
        <n v="14537"/>
        <n v="14926"/>
        <n v="15229"/>
        <n v="15310"/>
        <n v="15347"/>
        <n v="15400"/>
        <n v="15477"/>
        <n v="15521"/>
        <n v="16165"/>
        <n v="16220"/>
        <n v="16283"/>
        <n v="16321"/>
        <n v="16326"/>
        <n v="16341"/>
        <n v="16343"/>
        <n v="16386"/>
        <n v="16387"/>
        <n v="16405"/>
        <n v="16429"/>
        <n v="16505"/>
        <n v="16522"/>
        <n v="16545"/>
        <n v="16560"/>
        <n v="16605"/>
        <n v="16615"/>
        <n v="16855"/>
        <n v="16959"/>
        <n v="17113"/>
        <n v="17138"/>
        <n v="17140"/>
        <n v="17259"/>
        <n v="17298"/>
        <n v="17334"/>
        <n v="17380"/>
        <n v="17472"/>
        <n v="17547"/>
        <n v="17721"/>
        <n v="17970"/>
        <n v="18046"/>
        <n v="18147"/>
        <n v="18150"/>
        <n v="18171"/>
        <n v="18637"/>
        <n v="18647"/>
        <n v="18871"/>
        <n v="19136"/>
        <n v="19175"/>
        <n v="19242"/>
        <n v="19378"/>
        <n v="19417"/>
        <n v="19509"/>
        <n v="19554"/>
        <n v="19585"/>
        <n v="19965"/>
        <n v="19994"/>
        <n v="20049"/>
        <n v="20078"/>
        <n v="20129"/>
        <n v="20144"/>
        <n v="20384"/>
        <n v="20413"/>
        <n v="20473"/>
        <n v="20559"/>
        <n v="20573"/>
        <n v="20605"/>
        <n v="20650"/>
        <n v="20679"/>
        <n v="20680"/>
        <n v="20706"/>
        <n v="20716"/>
        <n v="20772"/>
        <n v="20776"/>
        <n v="20818"/>
        <n v="20844"/>
        <n v="20957"/>
        <n v="20965"/>
        <n v="21009"/>
        <n v="21133"/>
        <n v="21201"/>
        <n v="21264"/>
        <n v="21265"/>
        <n v="21405"/>
        <n v="21406"/>
        <n v="21446"/>
        <n v="21447"/>
        <n v="21452"/>
        <n v="21456"/>
        <n v="21460"/>
        <n v="21466"/>
        <n v="21468"/>
        <n v="21499"/>
        <n v="21551"/>
        <n v="21554"/>
        <n v="21559"/>
        <n v="21620"/>
        <n v="21668"/>
        <n v="21716"/>
        <n v="21718"/>
        <n v="21744"/>
        <n v="21751"/>
        <n v="21904"/>
        <n v="21992"/>
        <n v="22127"/>
        <n v="22442"/>
        <n v="22467"/>
        <n v="22544"/>
        <n v="22639"/>
        <n v="22764"/>
        <n v="22786"/>
        <n v="22904"/>
        <n v="23024"/>
        <n v="23044"/>
        <n v="23053"/>
        <n v="23064"/>
        <n v="23227"/>
        <n v="23235"/>
        <n v="23280"/>
        <n v="23356"/>
        <n v="23362"/>
        <n v="23383"/>
        <n v="23412"/>
        <n v="23444"/>
        <n v="23618"/>
        <n v="24004"/>
        <n v="24035"/>
        <n v="24271"/>
        <n v="24541"/>
        <n v="24548"/>
        <n v="24704"/>
        <n v="25024"/>
        <n v="25060"/>
        <n v="25533"/>
        <n v="25549"/>
        <n v="25769"/>
        <n v="25819"/>
        <n v="25946"/>
        <n v="25949"/>
        <n v="26467"/>
        <n v="26540"/>
        <n v="26939"/>
        <n v="27321"/>
        <n v="27526"/>
        <n v="27548"/>
        <n v="27727"/>
        <n v="27930"/>
        <n v="28373"/>
        <n v="28380"/>
        <n v="28383"/>
        <n v="28722"/>
        <n v="28908"/>
        <n v="29184"/>
        <n v="29399"/>
        <n v="30073"/>
        <n v="30426"/>
        <n v="30829"/>
        <n v="30879"/>
        <n v="31078"/>
        <n v="31128"/>
        <n v="31308"/>
        <n v="31328"/>
        <n v="31682"/>
        <n v="31820"/>
        <n v="31946"/>
        <n v="32199"/>
        <n v="32406"/>
        <n v="32469"/>
        <n v="33030"/>
        <n v="33069"/>
        <n v="33411"/>
        <n v="33984"/>
        <n v="34088"/>
        <n v="34166"/>
        <n v="34246"/>
        <n v="34345"/>
        <n v="34422"/>
        <n v="35101"/>
        <n v="35243"/>
        <n v="36197"/>
        <n v="36416"/>
        <n v="36551"/>
        <n v="36559"/>
        <n v="36640"/>
        <n v="36906"/>
        <n v="37037"/>
        <n v="37680"/>
        <n v="37852"/>
        <n v="37871"/>
        <n v="37906"/>
        <n v="37977"/>
        <n v="38334"/>
        <n v="38466"/>
        <n v="38972"/>
        <n v="39158"/>
        <n v="39226"/>
        <n v="39295"/>
        <n v="39367"/>
        <n v="39692"/>
        <n v="39827"/>
        <n v="39869"/>
        <n v="40119"/>
        <n v="40195"/>
        <n v="40426"/>
        <n v="40505"/>
        <n v="40533"/>
        <n v="40706"/>
        <n v="40727"/>
        <n v="40837"/>
        <n v="41120"/>
        <n v="41502"/>
        <n v="41622"/>
        <n v="42016"/>
        <n v="42034"/>
        <n v="42505"/>
        <n v="42727"/>
        <n v="42835"/>
        <n v="42857"/>
        <n v="43075"/>
        <n v="43213"/>
        <n v="43877"/>
        <n v="43970"/>
        <n v="44107"/>
        <n v="44370"/>
        <n v="44609"/>
        <n v="44644"/>
        <n v="45588"/>
        <n v="45593"/>
        <n v="45761"/>
        <n v="45830"/>
        <n v="45981"/>
        <n v="46136"/>
        <n v="46263"/>
        <n v="46417"/>
        <n v="46440"/>
        <n v="46481"/>
        <n v="46523"/>
        <n v="46558"/>
        <n v="46681"/>
        <n v="46783"/>
        <n v="46872"/>
        <n v="46967"/>
        <n v="47013"/>
        <n v="47046"/>
        <n v="47053"/>
        <n v="47063"/>
        <n v="47081"/>
        <n v="47133"/>
        <n v="47161"/>
        <n v="47202"/>
        <n v="47356"/>
        <n v="47420"/>
        <n v="47447"/>
        <n v="47522"/>
        <n v="47540"/>
        <n v="47543"/>
        <n v="47623"/>
        <n v="47769"/>
        <n v="47894"/>
        <n v="47957"/>
        <n v="48016"/>
        <n v="48017"/>
        <n v="48028"/>
        <n v="48226"/>
        <n v="48283"/>
        <n v="48284"/>
        <n v="48287"/>
        <n v="48386"/>
        <n v="48431"/>
        <n v="48482"/>
        <n v="48685"/>
        <n v="48991"/>
        <n v="49148"/>
        <n v="49599"/>
        <n v="50246"/>
        <n v="50277"/>
        <n v="50336"/>
        <n v="50357"/>
        <n v="50359"/>
        <n v="50404"/>
        <n v="50427"/>
        <n v="50781"/>
        <n v="50793"/>
        <n v="50957"/>
        <n v="51068"/>
        <n v="51266"/>
        <n v="51513"/>
        <n v="52425"/>
        <n v="52443"/>
        <n v="52614"/>
        <n v="52668"/>
        <n v="52910"/>
        <n v="53351"/>
        <n v="53683"/>
        <n v="54020"/>
        <n v="54746"/>
        <n v="54849"/>
        <n v="55016"/>
        <n v="55060"/>
        <n v="55182"/>
        <n v="55217"/>
        <n v="55470"/>
        <n v="55504"/>
        <n v="56061"/>
        <n v="56167"/>
        <n v="56332"/>
        <n v="56405"/>
        <n v="56568"/>
        <n v="56587"/>
        <n v="56668"/>
        <n v="56770"/>
        <n v="56813"/>
        <n v="56942"/>
        <n v="57054"/>
        <n v="57113"/>
        <n v="57194"/>
        <n v="57381"/>
        <n v="57412"/>
        <n v="57509"/>
        <n v="57591"/>
        <n v="57620"/>
        <n v="57642"/>
        <n v="57927"/>
        <n v="58095"/>
        <n v="58167"/>
        <n v="58169"/>
        <n v="58232"/>
        <n v="58510"/>
        <n v="58684"/>
        <n v="58689"/>
        <n v="59108"/>
        <n v="59115"/>
        <n v="59244"/>
        <n v="59428"/>
        <n v="59484"/>
        <n v="59637"/>
        <n v="59722"/>
        <n v="59757"/>
        <n v="59935"/>
        <n v="59964"/>
        <n v="60038"/>
        <n v="60092"/>
        <n v="60179"/>
        <n v="60311"/>
        <n v="60396"/>
        <n v="60413"/>
        <n v="60450"/>
        <n v="60632"/>
        <n v="60969"/>
        <n v="61376"/>
        <n v="61692"/>
        <n v="62589"/>
        <n v="62983"/>
        <n v="63101"/>
        <n v="63626"/>
        <n v="63638"/>
        <n v="63653"/>
        <n v="65033"/>
        <n v="66351"/>
        <n v="66426"/>
        <n v="66465"/>
        <n v="66705"/>
        <n v="67290"/>
        <n v="67329"/>
        <n v="68196"/>
        <n v="68546"/>
        <n v="69118"/>
        <n v="69349"/>
        <n v="69465"/>
        <n v="69694"/>
        <n v="70013"/>
        <n v="70568"/>
        <n v="71009"/>
        <n v="72957"/>
        <n v="73661"/>
        <n v="73750"/>
        <n v="73937"/>
        <n v="74282"/>
        <n v="74318"/>
        <n v="74966"/>
        <n v="75352"/>
        <n v="76801"/>
        <n v="77569"/>
        <n v="80163"/>
        <n v="80173"/>
        <n v="80739"/>
        <n v="81239"/>
        <n v="81884"/>
        <n v="82353"/>
        <n v="82366"/>
        <n v="82573"/>
        <n v="83520"/>
        <n v="84021"/>
        <n v="84040"/>
        <n v="84445"/>
        <n v="84578"/>
        <n v="84586"/>
        <n v="85179"/>
        <n v="85411"/>
        <n v="86044"/>
        <n v="86459"/>
        <n v="87019"/>
        <n v="87283"/>
        <n v="87734"/>
        <n v="88058"/>
        <n v="88074"/>
        <n v="88680"/>
        <n v="89047"/>
        <n v="89595"/>
        <n v="90865"/>
        <n v="91166"/>
        <n v="91245"/>
        <n v="91426"/>
        <n v="91715"/>
        <n v="92330"/>
        <n v="92506"/>
        <n v="92668"/>
        <n v="92684"/>
        <n v="92691"/>
        <n v="92726"/>
        <n v="93732"/>
        <n v="93865"/>
        <n v="93980"/>
        <n v="94194"/>
        <n v="94605"/>
        <n v="94681"/>
        <n v="94911"/>
        <n v="94915"/>
        <n v="95339"/>
        <n v="95512"/>
        <n v="95651"/>
        <n v="95653"/>
        <n v="96219"/>
        <n v="96612"/>
        <n v="96662"/>
        <n v="96690"/>
        <n v="96966"/>
        <n v="97023"/>
        <n v="97296"/>
        <n v="97310"/>
        <n v="97477"/>
        <n v="97573"/>
        <n v="97671"/>
        <n v="97750"/>
        <n v="98031"/>
        <n v="98300"/>
        <n v="99063"/>
        <n v="99173"/>
        <n v="99613"/>
        <n v="99675"/>
        <n v="99883"/>
        <n v="100044"/>
        <n v="100052"/>
        <n v="100134"/>
        <n v="100412"/>
        <n v="100575"/>
        <n v="100584"/>
        <n v="100599"/>
        <n v="100681"/>
        <n v="100686"/>
        <n v="100712"/>
        <n v="100784"/>
        <n v="100939"/>
        <n v="100956"/>
        <n v="100984"/>
        <n v="100991"/>
        <n v="101018"/>
        <n v="101056"/>
        <n v="101138"/>
        <n v="101140"/>
        <n v="101145"/>
        <n v="101400"/>
        <n v="101432"/>
        <n v="101513"/>
        <n v="101534"/>
        <n v="101591"/>
        <n v="101608"/>
        <n v="101651"/>
        <n v="101686"/>
        <n v="101758"/>
        <n v="101863"/>
        <n v="101915"/>
        <n v="101934"/>
        <n v="102022"/>
        <n v="102053"/>
        <n v="102121"/>
        <n v="102242"/>
        <n v="102251"/>
        <n v="102289"/>
        <n v="102336"/>
        <n v="102396"/>
        <n v="102453"/>
        <n v="102457"/>
        <n v="102461"/>
        <n v="102491"/>
        <n v="102534"/>
        <n v="102593"/>
        <n v="102713"/>
        <n v="102775"/>
        <n v="102993"/>
        <n v="103111"/>
        <n v="103272"/>
        <n v="103402"/>
        <n v="103409"/>
        <n v="103443"/>
        <n v="103557"/>
        <n v="103675"/>
        <n v="103688"/>
        <n v="103774"/>
        <n v="103833"/>
        <n v="103976"/>
        <n v="104425"/>
        <n v="104439"/>
        <n v="104543"/>
        <n v="105027"/>
        <n v="105223"/>
        <n v="105816"/>
        <n v="106440"/>
        <n v="106482"/>
        <n v="106533"/>
        <n v="106887"/>
        <n v="106953"/>
        <n v="107222"/>
        <n v="107245"/>
        <n v="107247"/>
        <n v="107314"/>
        <n v="107458"/>
        <n v="107522"/>
        <n v="107562"/>
        <n v="107714"/>
        <n v="107754"/>
        <n v="108188"/>
        <n v="108356"/>
        <n v="108431"/>
        <n v="108433"/>
        <n v="108468"/>
        <n v="108613"/>
        <n v="108691"/>
        <n v="108887"/>
        <n v="109147"/>
        <n v="109187"/>
        <n v="109245"/>
        <n v="109261"/>
        <n v="109338"/>
        <n v="109371"/>
        <n v="110006"/>
        <n v="110064"/>
        <n v="110118"/>
        <n v="110194"/>
        <n v="110250"/>
        <n v="110698"/>
        <n v="111147"/>
        <n v="111172"/>
        <n v="111903"/>
        <n v="112091"/>
        <n v="112162"/>
        <n v="112236"/>
        <n v="112362"/>
        <n v="112848"/>
        <n v="113251"/>
        <n v="113397"/>
        <n v="113994"/>
        <n v="114894"/>
        <n v="114911"/>
        <n v="115792"/>
        <n v="115816"/>
        <n v="115967"/>
        <n v="115972"/>
        <n v="116075"/>
        <n v="116298"/>
        <n v="116461"/>
        <n v="116605"/>
        <n v="116674"/>
        <n v="116925"/>
        <n v="117014"/>
        <n v="117465"/>
        <n v="117472"/>
        <n v="117990"/>
        <n v="118126"/>
        <n v="118133"/>
        <n v="118143"/>
        <n v="118910"/>
        <n v="119090"/>
        <n v="119180"/>
        <n v="119185"/>
        <n v="119888"/>
        <n v="120026"/>
        <n v="120047"/>
        <n v="120534"/>
        <n v="120607"/>
        <n v="120680"/>
        <n v="120753"/>
        <n v="120851"/>
        <n v="120990"/>
        <n v="121184"/>
        <n v="121186"/>
        <n v="121325"/>
        <n v="121559"/>
        <n v="121634"/>
        <n v="122581"/>
        <n v="123093"/>
        <n v="123504"/>
        <n v="123507"/>
        <n v="123697"/>
        <n v="124020"/>
        <n v="124090"/>
        <n v="124387"/>
        <n v="124666"/>
        <n v="124727"/>
        <n v="124999"/>
        <n v="125209"/>
        <n v="125247"/>
        <n v="125412"/>
        <n v="125523"/>
        <n v="125713"/>
        <n v="125746"/>
        <n v="126051"/>
        <n v="126191"/>
        <n v="126363"/>
        <n v="126675"/>
        <n v="126925"/>
        <n v="127366"/>
        <n v="127528"/>
        <n v="127593"/>
        <n v="127596"/>
        <n v="127618"/>
        <n v="127828"/>
        <n v="128130"/>
        <n v="128231"/>
        <n v="128683"/>
        <n v="128962"/>
        <n v="129367"/>
        <n v="129428"/>
        <n v="129681"/>
        <n v="129898"/>
        <n v="130076"/>
        <n v="130387"/>
        <n v="130631"/>
        <n v="130818"/>
        <n v="131106"/>
        <n v="131145"/>
        <n v="131172"/>
        <n v="131735"/>
        <n v="132034"/>
        <n v="132172"/>
        <n v="132284"/>
        <n v="132375"/>
        <n v="132588"/>
        <n v="133281"/>
        <n v="133296"/>
        <n v="133467"/>
        <n v="133545"/>
        <n v="133706"/>
        <n v="134258"/>
        <n v="134402"/>
        <n v="134646"/>
        <n v="134725"/>
        <n v="134835"/>
        <n v="134957"/>
        <n v="134993"/>
        <n v="134997"/>
        <n v="135134"/>
        <n v="135212"/>
        <n v="135279"/>
        <n v="135364"/>
        <n v="135376"/>
        <n v="135378"/>
        <n v="135412"/>
        <n v="135725"/>
        <n v="135734"/>
        <n v="135825"/>
        <n v="135856"/>
        <n v="135893"/>
        <n v="136014"/>
        <n v="136108"/>
        <n v="136279"/>
        <n v="136384"/>
        <n v="136474"/>
        <n v="136550"/>
        <n v="136560"/>
        <n v="136798"/>
        <n v="136862"/>
        <n v="136882"/>
        <n v="136921"/>
        <n v="136987"/>
        <n v="137194"/>
        <n v="137228"/>
        <n v="137390"/>
        <n v="137787"/>
        <n v="137927"/>
        <n v="138020"/>
        <n v="138038"/>
        <n v="138263"/>
        <n v="138352"/>
        <n v="138472"/>
        <n v="138607"/>
        <n v="138706"/>
        <n v="138897"/>
        <n v="139003"/>
        <n v="139042"/>
        <n v="139137"/>
        <n v="139164"/>
        <n v="139207"/>
        <n v="139328"/>
        <n v="139342"/>
        <n v="139825"/>
        <n v="139852"/>
        <n v="140021"/>
        <n v="140096"/>
        <n v="140376"/>
        <n v="140478"/>
        <n v="140730"/>
        <n v="140877"/>
        <n v="141096"/>
        <n v="141359"/>
        <n v="141548"/>
        <n v="141591"/>
        <n v="141688"/>
        <n v="141966"/>
        <n v="142187"/>
        <n v="142233"/>
        <n v="142319"/>
        <n v="142407"/>
        <n v="142539"/>
        <n v="142581"/>
        <n v="142766"/>
        <n v="142919"/>
        <n v="143092"/>
        <n v="143155"/>
        <n v="143299"/>
        <n v="143631"/>
        <n v="143650"/>
        <n v="143665"/>
        <n v="143766"/>
        <n v="144496"/>
        <n v="144708"/>
        <n v="144739"/>
        <n v="144791"/>
        <n v="145326"/>
        <n v="145510"/>
        <n v="145634"/>
        <n v="145659"/>
        <n v="146482"/>
        <n v="146715"/>
        <n v="147121"/>
        <n v="147371"/>
        <n v="147508"/>
        <n v="147529"/>
        <n v="147592"/>
        <n v="148007"/>
        <n v="148858"/>
        <n v="149262"/>
        <n v="149295"/>
        <n v="149355"/>
        <n v="149578"/>
        <n v="150394"/>
        <n v="150859"/>
        <n v="151613"/>
        <n v="153105"/>
        <n v="153120"/>
        <n v="153148"/>
        <n v="161732"/>
        <n v="161831"/>
        <n v="162388"/>
        <n v="162806"/>
        <n v="162848"/>
        <n v="164233"/>
        <n v="164573"/>
        <n v="164936"/>
        <n v="165000"/>
        <n v="165419"/>
        <n v="165586"/>
        <n v="166587"/>
        <n v="167206"/>
        <n v="170502"/>
        <n v="171425"/>
        <n v="172389"/>
        <n v="172590"/>
        <n v="172750"/>
        <n v="172753"/>
        <n v="173779"/>
        <n v="173855"/>
        <n v="175851"/>
        <n v="176121"/>
        <n v="176601"/>
        <n v="176952"/>
        <n v="177842"/>
        <n v="178200"/>
        <n v="178617"/>
        <n v="178664"/>
        <n v="179275"/>
        <n v="179906"/>
        <n v="180175"/>
        <n v="180293"/>
        <n v="180365"/>
        <n v="181167"/>
        <n v="181215"/>
        <n v="181236"/>
        <n v="181357"/>
        <n v="181499"/>
        <n v="181555"/>
        <n v="181858"/>
        <n v="182179"/>
        <n v="182341"/>
        <n v="182438"/>
        <n v="183282"/>
        <n v="183898"/>
        <n v="184346"/>
        <n v="184556"/>
        <n v="185024"/>
        <n v="185115"/>
        <n v="185982"/>
        <n v="186384"/>
        <n v="186457"/>
        <n v="186557"/>
        <n v="186641"/>
        <n v="186806"/>
        <n v="186859"/>
        <n v="187098"/>
        <n v="187133"/>
        <n v="187538"/>
        <n v="187636"/>
        <n v="187806"/>
        <n v="187849"/>
        <n v="187948"/>
        <n v="188357"/>
        <n v="188855"/>
        <n v="189572"/>
        <n v="189873"/>
        <n v="190060"/>
        <n v="101458" u="1"/>
        <n v="143364" u="1"/>
        <n v="188754" u="1"/>
        <n v="83581" u="1"/>
        <n v="10009" u="1"/>
        <n v="140620" u="1"/>
        <n v="88396" u="1"/>
        <n v="119342" u="1"/>
        <n v="90460" u="1"/>
        <n v="188763" u="1"/>
        <n v="55649" u="1"/>
        <n v="56337" u="1"/>
        <n v="11299" u="1"/>
        <n v="13620" u="1"/>
        <n v="186019" u="1"/>
        <n v="82900" u="1"/>
        <n v="96654" u="1"/>
        <n v="43273" u="1"/>
        <n v="129665" u="1"/>
        <n v="52901" u="1"/>
        <n v="57371" u="1"/>
        <n v="10612" u="1"/>
        <n v="121415" u="1"/>
        <n v="166774" u="1"/>
        <n v="7597" u="1"/>
        <n v="100787" u="1"/>
        <n v="38462" u="1"/>
        <n v="82220" u="1"/>
        <n v="83596" u="1"/>
        <n v="94599" u="1"/>
        <n v="102164" u="1"/>
        <n v="142027" u="1"/>
        <n v="48435" u="1"/>
        <n v="109043" u="1"/>
        <n v="177792" u="1"/>
        <n v="124174" u="1"/>
        <n v="100105" u="1"/>
        <n v="84976" u="1"/>
        <n v="142040" u="1"/>
        <n v="104235" u="1"/>
        <n v="122115" u="1"/>
        <n v="187431" u="1"/>
        <n v="136544" u="1"/>
        <n v="109740" u="1"/>
        <n v="94611" u="1"/>
        <n v="144800" u="1"/>
        <n v="102864" u="1"/>
        <n v="147551" u="1"/>
        <n v="148927" u="1"/>
        <n v="115931" u="1"/>
        <n v="13623" u="1"/>
        <n v="48441" u="1"/>
        <n v="147557" u="1"/>
        <n v="188819" u="1"/>
        <n v="165440" u="1"/>
        <n v="27196" u="1"/>
        <n v="87742" u="1"/>
        <n v="84992" u="1"/>
        <n v="151697" u="1"/>
        <n v="58417" u="1"/>
        <n v="16203" u="1"/>
        <n v="57386" u="1"/>
        <n v="53604" u="1"/>
        <n v="17054" u="1"/>
        <n v="96688" u="1"/>
        <n v="96003" u="1"/>
        <n v="136581" u="1"/>
        <n v="122136" u="1"/>
        <n v="46042" u="1"/>
        <n v="7728" u="1"/>
        <n v="125576" u="1"/>
        <n v="170970" u="1"/>
        <n v="46043" u="1"/>
        <n v="50513" u="1"/>
        <n v="44324" u="1"/>
        <n v="29778" u="1"/>
        <n v="177849" u="1"/>
        <n v="131087" u="1"/>
        <n v="135214" u="1"/>
        <n v="109074" u="1"/>
        <n v="3935" u="1"/>
        <n v="135216" u="1"/>
        <n v="93946" u="1"/>
        <n v="137969" u="1"/>
        <n v="48108" u="1"/>
        <n v="101512" u="1"/>
        <n v="16713" u="1"/>
        <n v="23934" u="1"/>
        <n v="109079" u="1"/>
        <n v="136600" u="1"/>
        <n v="56706" u="1"/>
        <n v="172363" u="1"/>
        <n v="103580" u="1"/>
        <n v="165488" u="1"/>
        <n v="41578" u="1"/>
        <n v="135231" u="1"/>
        <n v="187497" u="1"/>
        <n v="7170" u="1"/>
        <n v="78826" u="1"/>
        <n v="98770" u="1"/>
        <n v="106336" u="1"/>
        <n v="7729" u="1"/>
        <n v="136617" u="1"/>
        <n v="29438" u="1"/>
        <n v="41581" u="1"/>
        <n v="164129" u="1"/>
        <n v="21702" u="1"/>
        <n v="180636" u="1"/>
        <n v="130410" u="1"/>
        <n v="52242" u="1"/>
        <n v="119408" u="1"/>
        <n v="10963" u="1"/>
        <n v="102904" u="1"/>
        <n v="136630" u="1"/>
        <n v="21875" u="1"/>
        <n v="91215" u="1"/>
        <n v="89152" u="1"/>
        <n v="47774" u="1"/>
        <n v="111847" u="1"/>
        <n v="740" u="1"/>
        <n v="187529" u="1"/>
        <n v="10534" u="1"/>
        <n v="5065" u="1"/>
        <n v="100848" u="1"/>
        <n v="5108" u="1"/>
        <n v="175155" u="1"/>
        <n v="71967" u="1"/>
        <n v="9159" u="1"/>
        <n v="151776" u="1"/>
        <n v="106353" u="1"/>
        <n v="100164" u="1"/>
        <n v="595" u="1"/>
        <n v="143529" u="1"/>
        <n v="150406" u="1"/>
        <n v="188918" u="1"/>
        <n v="48123" u="1"/>
        <n v="46060" u="1"/>
        <n v="82287" u="1"/>
        <n v="150410" u="1"/>
        <n v="183420" u="1"/>
        <n v="93979" u="1"/>
        <n v="82290" u="1"/>
        <n v="45374" u="1"/>
        <n v="102921" u="1"/>
        <n v="136662" u="1"/>
        <n v="117363" u="1"/>
        <n v="57409" u="1"/>
        <n v="124240" u="1"/>
        <n v="55690" u="1"/>
        <n v="24630" u="1"/>
        <n v="20332" u="1"/>
        <n v="113238" u="1"/>
        <n v="179303" u="1"/>
        <n v="21708" u="1"/>
        <n v="102926" u="1"/>
        <n v="35750" u="1"/>
        <n v="60163" u="1"/>
        <n v="5281" u="1"/>
        <n v="136677" u="1"/>
        <n v="9075" u="1"/>
        <n v="140804" u="1"/>
        <n v="69233" u="1"/>
        <n v="60164" u="1"/>
        <n v="85051" u="1"/>
        <n v="31509" u="1"/>
        <n v="166941" u="1"/>
        <n v="75424" u="1"/>
        <n v="82989" u="1"/>
        <n v="46756" u="1"/>
        <n v="57759" u="1"/>
        <n v="184826" u="1"/>
        <n v="129754" u="1"/>
        <n v="151818" u="1"/>
        <n v="65324" u="1"/>
        <n v="61198" u="1"/>
        <n v="100872" u="1"/>
        <n v="130443" u="1"/>
        <n v="101561" u="1"/>
        <n v="93309" u="1"/>
        <n v="187582" u="1"/>
        <n v="118066" u="1"/>
        <n v="190334" u="1"/>
        <n v="102938" u="1"/>
        <n v="120131" u="1"/>
        <n v="175208" u="1"/>
        <n v="127696" u="1"/>
        <n v="94000" u="1"/>
        <n v="130448" u="1"/>
        <n v="119446" u="1"/>
        <n v="104318" u="1"/>
        <n v="113258" u="1"/>
        <n v="113946" u="1"/>
        <n v="101568" u="1"/>
        <n v="7732" u="1"/>
        <n v="130454" u="1"/>
        <n v="172473" u="1"/>
        <n v="22745" u="1"/>
        <n v="109824" u="1"/>
        <n v="183477" u="1"/>
        <n v="5755" u="1"/>
        <n v="106387" u="1"/>
        <n v="48139" u="1"/>
        <n v="10281" u="1"/>
        <n v="105700" u="1"/>
        <n v="133968" u="1"/>
        <n v="136720" u="1"/>
        <n v="87821" u="1"/>
        <n v="45389" u="1"/>
        <n v="122206" u="1"/>
        <n v="20683" u="1"/>
        <n v="100889" u="1"/>
        <n v="129772" u="1"/>
        <n v="108454" u="1"/>
        <n v="40920" u="1"/>
        <n v="41264" u="1"/>
        <n v="105016" u="1"/>
        <n v="176612" u="1"/>
        <n v="144979" u="1"/>
        <n v="104329" u="1"/>
        <n v="83699" u="1"/>
        <n v="94702" u="1"/>
        <n v="171116" u="1"/>
        <n v="172493" u="1"/>
        <n v="38859" u="1"/>
        <n v="143612" u="1"/>
        <n v="183498" u="1"/>
        <n v="105021" u="1"/>
        <n v="122902" u="1"/>
        <n v="39548" u="1"/>
        <n v="88518" u="1"/>
        <n v="97458" u="1"/>
        <n v="99522" u="1"/>
        <n v="102274" u="1"/>
        <n v="55710" u="1"/>
        <n v="16214" u="1"/>
        <n v="105026" u="1"/>
        <n v="93336" u="1"/>
        <n v="164257" u="1"/>
        <n v="30658" u="1"/>
        <n v="39551" u="1"/>
        <n v="145003" u="1"/>
        <n v="93338" u="1"/>
        <n v="38864" u="1"/>
        <n v="102967" u="1"/>
        <n v="101592" u="1"/>
        <n v="189021" u="1"/>
        <n v="37490" u="1"/>
        <n v="44711" u="1"/>
        <n v="60528" u="1"/>
        <n v="101596" u="1"/>
        <n v="143642" u="1"/>
        <n v="125667" u="1"/>
        <n v="17766" u="1"/>
        <n v="165651" u="1"/>
        <n v="102287" u="1"/>
        <n v="167028" u="1"/>
        <n v="150525" u="1"/>
        <n v="161528" u="1"/>
        <n v="167030" u="1"/>
        <n v="56749" u="1"/>
        <n v="111917" u="1"/>
        <n v="132649" u="1"/>
        <n v="57781" u="1"/>
        <n v="168410" u="1"/>
        <n v="120859" u="1"/>
        <n v="29458" u="1"/>
        <n v="58470" u="1"/>
        <n v="45748" u="1"/>
        <n v="60534" u="1"/>
        <n v="91292" u="1"/>
        <n v="85103" u="1"/>
        <n v="131286" u="1"/>
        <n v="173923" u="1"/>
        <n v="13294" u="1"/>
        <n v="129804" u="1"/>
        <n v="47813" u="1"/>
        <n v="134039" u="1"/>
        <n v="9168" u="1"/>
        <n v="120866" u="1"/>
        <n v="129806" u="1"/>
        <n v="101611" u="1"/>
        <n v="38530" u="1"/>
        <n v="106425" u="1"/>
        <n v="41625" u="1"/>
        <n v="52972" u="1"/>
        <n v="172555" u="1"/>
        <n v="139548" u="1"/>
        <n v="153302" u="1"/>
        <n v="43689" u="1"/>
        <n v="135423" u="1"/>
        <n v="19661" u="1"/>
        <n v="108491" u="1"/>
        <n v="73419" u="1"/>
        <n v="129122" u="1"/>
        <n v="101615" u="1"/>
        <n v="95426" u="1"/>
        <n v="120871" u="1"/>
        <n v="162935" u="1"/>
        <n v="102992" u="1"/>
        <n v="184942" u="1"/>
        <n v="42659" u="1"/>
        <n v="106431" u="1"/>
        <n v="94742" u="1"/>
        <n v="38534" u="1"/>
        <n v="16218" u="1"/>
        <n v="119500" u="1"/>
        <n v="182199" u="1"/>
        <n v="102309" u="1"/>
        <n v="43349" u="1"/>
        <n v="95433" u="1"/>
        <n v="135443" u="1"/>
        <n v="113315" u="1"/>
        <n v="6489" u="1"/>
        <n v="52635" u="1"/>
        <n v="175337" u="1"/>
        <n v="112632" u="1"/>
        <n v="73434" u="1"/>
        <n v="132703" u="1"/>
        <n v="102317" u="1"/>
        <n v="48511" u="1"/>
        <n v="44385" u="1"/>
        <n v="175342" u="1"/>
        <n v="42322" u="1"/>
        <n v="84439" u="1"/>
        <n v="102319" u="1"/>
        <n v="182221" u="1"/>
        <n v="180847" u="1"/>
        <n v="40948" u="1"/>
        <n v="98195" u="1"/>
        <n v="26027" u="1"/>
        <n v="98196" u="1"/>
        <n v="103011" u="1"/>
        <n v="117453" u="1"/>
        <n v="143720" u="1"/>
        <n v="120204" u="1"/>
        <n v="127081" u="1"/>
        <n v="19151" u="1"/>
        <n v="116767" u="1"/>
        <n v="103014" u="1"/>
        <n v="143725" u="1"/>
        <n v="73444" u="1"/>
        <n v="120895" u="1"/>
        <n v="63645" u="1"/>
        <n v="83760" u="1"/>
        <n v="108517" u="1"/>
        <n v="104392" u="1"/>
        <n v="102329" u="1"/>
        <n v="96828" u="1"/>
        <n v="3101" u="1"/>
        <n v="102330" u="1"/>
        <n v="164363" u="1"/>
        <n v="6748" u="1"/>
        <n v="142361" u="1"/>
        <n v="139613" u="1"/>
        <n v="106460" u="1"/>
        <n v="37860" u="1"/>
        <n v="116776" u="1"/>
        <n v="92707" u="1"/>
        <n v="18122" u="1"/>
        <n v="17263" u="1"/>
        <n v="108527" u="1"/>
        <n v="102338" u="1"/>
        <n v="131370" u="1"/>
        <n v="175382" u="1"/>
        <n v="78957" u="1"/>
        <n v="22937" u="1"/>
        <n v="145127" u="1"/>
        <n v="102340" u="1"/>
        <n v="142377" u="1"/>
        <n v="118845" u="1"/>
        <n v="138253" u="1"/>
        <n v="60214" u="1"/>
        <n v="135505" u="1"/>
        <n v="102343" u="1"/>
        <n v="45773" u="1"/>
        <n v="112659" u="1"/>
        <n v="150637" u="1"/>
        <n v="107158" u="1"/>
        <n v="56089" u="1"/>
        <n v="11237" u="1"/>
        <n v="189153" u="1"/>
        <n v="41305" u="1"/>
        <n v="147893" u="1"/>
        <n v="27409" u="1"/>
        <n v="108539" u="1"/>
        <n v="116792" u="1"/>
        <n v="103726" u="1"/>
        <n v="101663" u="1"/>
        <n v="69343" u="1"/>
        <n v="114043" u="1"/>
        <n v="86536" u="1"/>
        <n v="118170" u="1"/>
        <n v="164411" u="1"/>
        <n v="38558" u="1"/>
        <n v="5761" u="1"/>
        <n v="34089" u="1"/>
        <n v="112672" u="1"/>
        <n v="10293" u="1"/>
        <n v="35121" u="1"/>
        <n v="39591" u="1"/>
        <n v="105797" u="1"/>
        <n v="169923" u="1"/>
        <n v="172674" u="1"/>
        <n v="29819" u="1"/>
        <n v="23286" u="1"/>
        <n v="55753" u="1"/>
        <n v="104424" u="1"/>
        <n v="92046" u="1"/>
        <n v="48189" u="1"/>
        <n v="132793" u="1"/>
        <n v="100988" u="1"/>
        <n v="85859" u="1"/>
        <n v="103052" u="1"/>
        <n v="136924" u="1"/>
        <n v="105803" u="1"/>
        <n v="17098" u="1"/>
        <n v="143803" u="1"/>
        <n v="145180" u="1"/>
        <n v="85862" u="1"/>
        <n v="94115" u="1"/>
        <n v="187824" u="1"/>
        <n v="138311" u="1"/>
        <n v="59541" u="1"/>
        <n v="143817" u="1"/>
        <n v="19163" u="1"/>
        <n v="104436" u="1"/>
        <n v="104437" u="1"/>
        <n v="26556" u="1"/>
        <n v="142447" u="1"/>
        <n v="53354" u="1"/>
        <n v="60231" u="1"/>
        <n v="145201" u="1"/>
        <n v="17101" u="1"/>
        <n v="110630" u="1"/>
        <n v="124385" u="1"/>
        <n v="118884" u="1"/>
        <n v="115446" u="1"/>
        <n v="168590" u="1"/>
        <n v="38571" u="1"/>
        <n v="4989" u="1"/>
        <n v="112011" u="1"/>
        <n v="132836" u="1"/>
        <n v="114762" u="1"/>
        <n v="69375" u="1"/>
        <n v="48545" u="1"/>
        <n v="150721" u="1"/>
        <n v="48546" u="1"/>
        <n v="163104" u="1"/>
        <n v="119581" u="1"/>
        <n v="50610" u="1"/>
        <n v="187865" u="1"/>
        <n v="15111" u="1"/>
        <n v="99641" u="1"/>
        <n v="108581" u="1"/>
        <n v="8836" u="1"/>
        <n v="96891" u="1"/>
        <n v="136981" u="1"/>
        <n v="110646" u="1"/>
        <n v="49925" u="1"/>
        <n v="16229" u="1"/>
        <n v="68699" u="1"/>
        <n v="85892" u="1"/>
        <n v="23467" u="1"/>
        <n v="136989" u="1"/>
        <n v="102397" u="1"/>
        <n v="142492" u="1"/>
        <n v="42018" u="1"/>
        <n v="174127" u="1"/>
        <n v="189257" u="1"/>
        <n v="136993" u="1"/>
        <n v="131492" u="1"/>
        <n v="22780" u="1"/>
        <n v="181007" u="1"/>
        <n v="164504" u="1"/>
        <n v="103089" u="1"/>
        <n v="83147" u="1"/>
        <n v="103091" u="1"/>
        <n v="42709" u="1"/>
        <n v="124412" u="1"/>
        <n v="101721" u="1"/>
        <n v="39617" u="1"/>
        <n v="13910" u="1"/>
        <n v="152146" u="1"/>
        <n v="106538" u="1"/>
        <n v="4733" u="1"/>
        <n v="142525" u="1"/>
        <n v="62657" u="1"/>
        <n v="15114" u="1"/>
        <n v="25191" u="1"/>
        <n v="135652" u="1"/>
        <n v="107918" u="1"/>
        <n v="105855" u="1"/>
        <n v="139780" u="1"/>
        <n v="101042" u="1"/>
        <n v="102418" u="1"/>
        <n v="28974" u="1"/>
        <n v="47530" u="1"/>
        <n v="103107" u="1"/>
        <n v="5679" u="1"/>
        <n v="109297" u="1"/>
        <n v="46843" u="1"/>
        <n v="17284" u="1"/>
        <n v="103109" u="1"/>
        <n v="137038" u="1"/>
        <n v="167298" u="1"/>
        <n v="149422" u="1"/>
        <n v="105175" u="1"/>
        <n v="73542" u="1"/>
        <n v="67353" u="1"/>
        <n v="178307" u="1"/>
        <n v="48565" u="1"/>
        <n v="137047" u="1"/>
        <n v="135676" u="1"/>
        <n v="10216" u="1"/>
        <n v="187943" u="1"/>
        <n v="21928" u="1"/>
        <n v="89364" u="1"/>
        <n v="139807" u="1"/>
        <n v="8583" u="1"/>
        <n v="19350" u="1"/>
        <n v="21757" u="1"/>
        <n v="99684" u="1"/>
        <n v="65075" u="1"/>
        <n v="17116" u="1"/>
        <n v="53041" u="1"/>
        <n v="104501" u="1"/>
        <n v="101063" u="1"/>
        <n v="1953" u="1"/>
        <n v="94875" u="1"/>
        <n v="90749" u="1"/>
        <n v="182462" u="1"/>
        <n v="148078" u="1"/>
        <n v="103128" u="1"/>
        <n v="101065" u="1"/>
        <n v="128573" u="1"/>
        <n v="134327" u="1"/>
        <n v="19524" u="1"/>
        <n v="88000" u="1"/>
        <n v="57169" u="1"/>
        <n v="66682" u="1"/>
        <n v="164588" u="1"/>
        <n v="163213" u="1"/>
        <n v="143959" u="1"/>
        <n v="41697" u="1"/>
        <n v="134332" u="1"/>
        <n v="49606" u="1"/>
        <n v="103133" u="1"/>
        <n v="24167" u="1"/>
        <n v="101759" u="1"/>
        <n v="186603" u="1"/>
        <n v="152220" u="1"/>
        <n v="102448" u="1"/>
        <n v="110701" u="1"/>
        <n v="104513" u="1"/>
        <n v="55454" u="1"/>
        <n v="181109" u="1"/>
        <n v="104515" u="1"/>
        <n v="42733" u="1"/>
        <n v="150854" u="1"/>
        <n v="186616" u="1"/>
        <n v="101770" u="1"/>
        <n v="164619" u="1"/>
        <n v="74951" u="1"/>
        <n v="9618" u="1"/>
        <n v="186628" u="1"/>
        <n v="134367" u="1"/>
        <n v="103838" u="1"/>
        <n v="130659" u="1"/>
        <n v="148126" u="1"/>
        <n v="82521" u="1"/>
        <n v="127221" u="1"/>
        <n v="93525" u="1"/>
        <n v="101778" u="1"/>
        <n v="119658" u="1"/>
        <n v="188016" u="1"/>
        <n v="102466" u="1"/>
        <n v="129286" u="1"/>
        <n v="42740" u="1"/>
        <n v="177015" u="1"/>
        <n v="92152" u="1"/>
        <n v="142632" u="1"/>
        <n v="164639" u="1"/>
        <n v="19531" u="1"/>
        <n v="100407" u="1"/>
        <n v="148139" u="1"/>
        <n v="152266" u="1"/>
        <n v="47900" u="1"/>
        <n v="101784" u="1"/>
        <n v="122415" u="1"/>
        <n v="42399" u="1"/>
        <n v="74277" u="1"/>
        <n v="38617" u="1"/>
        <n v="88719" u="1"/>
        <n v="47557" u="1"/>
        <n v="104536" u="1"/>
        <n v="142643" u="1"/>
        <n v="142644" u="1"/>
        <n v="9362" u="1"/>
        <n v="40681" u="1"/>
        <n v="104538" u="1"/>
        <n v="102475" u="1"/>
        <n v="10136" u="1"/>
        <n v="113481" u="1"/>
        <n v="20565" u="1"/>
        <n v="185294" u="1"/>
        <n v="60283" u="1"/>
        <n v="125862" u="1"/>
        <n v="185295" u="1"/>
        <n v="102481" u="1"/>
        <n v="39309" u="1"/>
        <n v="125176" u="1"/>
        <n v="164668" u="1"/>
        <n v="67411" u="1"/>
        <n v="142664" u="1"/>
        <n v="48594" u="1"/>
        <n v="139914" u="1"/>
        <n v="57878" u="1"/>
        <n v="99048" u="1"/>
        <n v="36217" u="1"/>
        <n v="144047" u="1"/>
        <n v="38281" u="1"/>
        <n v="56161" u="1"/>
        <n v="121744" u="1"/>
        <n v="92174" u="1"/>
        <n v="33124" u="1"/>
        <n v="85298" u="1"/>
        <n v="726" u="1"/>
        <n v="14178" u="1"/>
        <n v="123810" u="1"/>
        <n v="188068" u="1"/>
        <n v="100429" u="1"/>
        <n v="50318" u="1"/>
        <n v="101118" u="1"/>
        <n v="17818" u="1"/>
        <n v="101119" u="1"/>
        <n v="73613" u="1"/>
        <n v="2440" u="1"/>
        <n v="163320" u="1"/>
        <n v="185327" u="1"/>
        <n v="19366" u="1"/>
        <n v="65449" u="1"/>
        <n v="17303" u="1"/>
        <n v="101810" u="1"/>
        <n v="17647" u="1"/>
        <n v="102498" u="1"/>
        <n v="101811" u="1"/>
        <n v="16328" u="1"/>
        <n v="174331" u="1"/>
        <n v="121756" u="1"/>
        <n v="133071" u="1"/>
        <n v="125195" u="1"/>
        <n v="137198" u="1"/>
        <n v="102503" u="1"/>
        <n v="121071" u="1"/>
        <n v="55137" u="1"/>
        <n v="101129" u="1"/>
        <n v="94253" u="1"/>
        <n v="101131" u="1"/>
        <n v="189473" u="1"/>
        <n v="46543" u="1"/>
        <n v="83253" u="1"/>
        <n v="123827" u="1"/>
        <n v="80504" u="1"/>
        <n v="101135" u="1"/>
        <n v="68815" u="1"/>
        <n v="114891" u="1"/>
        <n v="87384" u="1"/>
        <n v="9109" u="1"/>
        <n v="50328" u="1"/>
        <n v="9195" u="1"/>
        <n v="107328" u="1"/>
        <n v="47922" u="1"/>
        <n v="16330" u="1"/>
        <n v="86011" u="1"/>
        <n v="108017" u="1"/>
        <n v="48954" u="1"/>
        <n v="5771" u="1"/>
        <n v="188117" u="1"/>
        <n v="102517" u="1"/>
        <n v="83262" u="1"/>
        <n v="98393" u="1"/>
        <n v="99769" u="1"/>
        <n v="119712" u="1"/>
        <n v="124526" u="1"/>
        <n v="47581" u="1"/>
        <n v="17309" u="1"/>
        <n v="57209" u="1"/>
        <n v="139990" u="1"/>
        <n v="106649" u="1"/>
        <n v="127281" u="1"/>
        <n v="104588" u="1"/>
        <n v="167504" u="1"/>
        <n v="48272" u="1"/>
        <n v="102531" u="1"/>
        <n v="18859" u="1"/>
        <n v="175770" u="1"/>
        <n v="56183" u="1"/>
        <n v="164769" u="1"/>
        <n v="74338" u="1"/>
        <n v="151016" u="1"/>
        <n v="135887" u="1"/>
        <n v="142764" u="1"/>
        <n v="151018" u="1"/>
        <n v="31582" u="1"/>
        <n v="189531" u="1"/>
        <n v="952" u="1"/>
        <n v="11089" u="1"/>
        <n v="27972" u="1"/>
        <n v="11261" u="1"/>
        <n v="101162" u="1"/>
        <n v="87409" u="1"/>
        <n v="103226" u="1"/>
        <n v="101163" u="1"/>
        <n v="47590" u="1"/>
        <n v="46215" u="1"/>
        <n v="131773" u="1"/>
        <n v="44496" u="1"/>
        <n v="101167" u="1"/>
        <n v="88789" u="1"/>
        <n v="59283" u="1"/>
        <n v="131782" u="1"/>
        <n v="5429" u="1"/>
        <n v="36247" u="1"/>
        <n v="16248" u="1"/>
        <n v="52752" u="1"/>
        <n v="189557" u="1"/>
        <n v="21614" u="1"/>
        <n v="33154" u="1"/>
        <n v="90173" u="1"/>
        <n v="33155" u="1"/>
        <n v="57568" u="1"/>
        <n v="179938" u="1"/>
        <n v="2055" u="1"/>
        <n v="11693" u="1"/>
        <n v="101868" u="1"/>
        <n v="42441" u="1"/>
        <n v="124563" u="1"/>
        <n v="41410" u="1"/>
        <n v="50350" u="1"/>
        <n v="113561" u="1"/>
        <n v="99120" u="1"/>
        <n v="56196" u="1"/>
        <n v="100496" u="1"/>
        <n v="92244" u="1"/>
        <n v="144191" u="1"/>
        <n v="48288" u="1"/>
        <n v="103935" u="1"/>
        <n v="164822" u="1"/>
        <n v="148318" u="1"/>
        <n v="93620" u="1"/>
        <n v="98434" u="1"/>
        <n v="23336" u="1"/>
        <n v="123191" u="1"/>
        <n v="149695" u="1"/>
        <n v="163451" u="1"/>
        <n v="59980" u="1"/>
        <n v="164827" u="1"/>
        <n v="45883" u="1"/>
        <n v="101188" u="1"/>
        <n v="145576" u="1"/>
        <n v="86748" u="1"/>
        <n v="41070" u="1"/>
        <n v="19555" u="1"/>
        <n v="104629" u="1"/>
        <n v="46916" u="1"/>
        <n v="102567" u="1"/>
        <n v="123198" u="1"/>
        <n v="16977" u="1"/>
        <n v="189597" u="1"/>
        <n v="41072" u="1"/>
        <n v="127326" u="1"/>
        <n v="108072" u="1"/>
        <n v="103946" u="1"/>
        <n v="6677" u="1"/>
        <n v="184100" u="1"/>
        <n v="174473" u="1"/>
        <n v="48294" u="1"/>
        <n v="55516" u="1"/>
        <n v="101199" u="1"/>
        <n v="54829" u="1"/>
        <n v="42795" u="1"/>
        <n v="108078" u="1"/>
        <n v="61019" u="1"/>
        <n v="181366" u="1"/>
        <n v="50705" u="1"/>
        <n v="101892" u="1"/>
        <n v="100517" u="1"/>
        <n v="44860" u="1"/>
        <n v="17152" u="1"/>
        <n v="54488" u="1"/>
        <n v="141486" u="1"/>
        <n v="121150" u="1"/>
        <n v="78514" u="1"/>
        <n v="121151" u="1"/>
        <n v="107398" u="1"/>
        <n v="101209" u="1"/>
        <n v="58272" u="1"/>
        <n v="56209" u="1"/>
        <n v="171751" u="1"/>
        <n v="24202" u="1"/>
        <n v="22311" u="1"/>
        <n v="47270" u="1"/>
        <n v="84019" u="1"/>
        <n v="114965" u="1"/>
        <n v="137369" u="1"/>
        <n v="45551" u="1"/>
        <n v="122531" u="1"/>
        <n v="101213" u="1"/>
        <n v="101901" u="1"/>
        <n v="121844" u="1"/>
        <n v="181386" u="1"/>
        <n v="103965" u="1"/>
        <n v="19733" u="1"/>
        <n v="30908" u="1"/>
        <n v="67518" u="1"/>
        <n v="87463" u="1"/>
        <n v="145632" u="1"/>
        <n v="125286" u="1"/>
        <n v="101905" u="1"/>
        <n v="21625" u="1"/>
        <n v="56901" u="1"/>
        <n v="101906" u="1"/>
        <n v="147011" u="1"/>
        <n v="48993" u="1"/>
        <n v="34208" u="1"/>
        <n v="110847" u="1"/>
        <n v="102595" u="1"/>
        <n v="22829" u="1"/>
        <n v="42461" u="1"/>
        <n v="102599" u="1"/>
        <n v="122542" u="1"/>
        <n v="88158" u="1"/>
        <n v="44182" u="1"/>
        <n v="23346" u="1"/>
        <n v="30051" u="1"/>
        <n v="106727" u="1"/>
        <n v="77157" u="1"/>
        <n v="102602" u="1"/>
        <n v="92976" u="1"/>
        <n v="77847" u="1"/>
        <n v="100541" u="1"/>
        <n v="78536" u="1"/>
        <n v="41434" u="1"/>
        <n v="56907" u="1"/>
        <n v="70285" u="1"/>
        <n v="175921" u="1"/>
        <n v="105359" u="1"/>
        <n v="120491" u="1"/>
        <n v="142920" u="1"/>
        <n v="55191" u="1"/>
        <n v="102613" u="1"/>
        <n v="170431" u="1"/>
        <n v="61725" u="1"/>
        <n v="136048" u="1"/>
        <n v="20083" u="1"/>
        <n v="121182" u="1"/>
        <n v="34218" u="1"/>
        <n v="148428" u="1"/>
        <n v="124621" u="1"/>
        <n v="100552" u="1"/>
        <n v="184189" u="1"/>
        <n v="41440" u="1"/>
        <n v="9380" u="1"/>
        <n v="53475" u="1"/>
        <n v="31259" u="1"/>
        <n v="87490" u="1"/>
        <n v="101932" u="1"/>
        <n v="99869" u="1"/>
        <n v="90930" u="1"/>
        <n v="32463" u="1"/>
        <n v="94369" u="1"/>
        <n v="175950" u="1"/>
        <n v="55884" u="1"/>
        <n v="103998" u="1"/>
        <n v="73740" u="1"/>
        <n v="87494" u="1"/>
        <n v="103999" u="1"/>
        <n v="121879" u="1"/>
        <n v="102624" u="1"/>
        <n v="122567" u="1"/>
        <n v="18882" u="1"/>
        <n v="16991" u="1"/>
        <n v="73742" u="1"/>
        <n v="63106" u="1"/>
        <n v="17335" u="1"/>
        <n v="19570" u="1"/>
        <n v="144324" u="1"/>
        <n v="166330" u="1"/>
        <n v="49009" u="1"/>
        <n v="56574" u="1"/>
        <n v="138826" u="1"/>
        <n v="60013" u="1"/>
        <n v="47291" u="1"/>
        <n v="128762" u="1"/>
        <n v="74435" u="1"/>
        <n v="70309" u="1"/>
        <n v="106070" u="1"/>
        <n v="186972" u="1"/>
        <n v="18884" u="1"/>
        <n v="75125" u="1"/>
        <n v="184223" u="1"/>
        <n v="41104" u="1"/>
        <n v="11273" u="1"/>
        <n v="57265" u="1"/>
        <n v="45919" u="1"/>
        <n v="117077" u="1"/>
        <n v="181479" u="1"/>
        <n v="147098" u="1"/>
        <n v="95074" u="1"/>
        <n v="138848" u="1"/>
        <n v="103327" u="1"/>
        <n v="141600" u="1"/>
        <n v="148477" u="1"/>
        <n v="152604" u="1"/>
        <n v="104704" u="1"/>
        <n v="11274" u="1"/>
        <n v="120521" u="1"/>
        <n v="101266" u="1"/>
        <n v="106081" u="1"/>
        <n v="142983" u="1"/>
        <n v="48330" u="1"/>
        <n v="108145" u="1"/>
        <n v="184246" u="1"/>
        <n v="174620" u="1"/>
        <n v="68262" u="1"/>
        <n v="122590" u="1"/>
        <n v="184254" u="1"/>
        <n v="30923" u="1"/>
        <n v="55898" u="1"/>
        <n v="29032" u="1"/>
        <n v="185639" u="1"/>
        <n v="170510" u="1"/>
        <n v="10330" u="1"/>
        <n v="110906" u="1"/>
        <n v="140261" u="1"/>
        <n v="37678" u="1"/>
        <n v="33552" u="1"/>
        <n v="16176" u="1"/>
        <n v="84779" u="1"/>
        <n v="17344" u="1"/>
        <n v="143020" u="1"/>
        <n v="105413" u="1"/>
        <n v="116416" u="1"/>
        <n v="103350" u="1"/>
        <n v="20955" u="1"/>
        <n v="115730" u="1"/>
        <n v="103352" u="1"/>
        <n v="189789" u="1"/>
        <n v="152654" u="1"/>
        <n v="41464" u="1"/>
        <n v="56937" u="1"/>
        <n v="151280" u="1"/>
        <n v="162284" u="1"/>
        <n v="138903" u="1"/>
        <n v="9644" u="1"/>
        <n v="23363" u="1"/>
        <n v="134781" u="1"/>
        <n v="124675" u="1"/>
        <n v="46624" u="1"/>
        <n v="99920" u="1"/>
        <n v="75164" u="1"/>
        <n v="143040" u="1"/>
        <n v="149919" u="1"/>
        <n v="38717" u="1"/>
        <n v="141667" u="1"/>
        <n v="11364" u="1"/>
        <n v="174677" u="1"/>
        <n v="42156" u="1"/>
        <n v="103363" u="1"/>
        <n v="50409" u="1"/>
        <n v="177432" u="1"/>
        <n v="59349" u="1"/>
        <n v="136171" u="1"/>
        <n v="143049" u="1"/>
        <n v="118493" u="1"/>
        <n v="141675" u="1"/>
        <n v="110243" u="1"/>
        <n v="106117" u="1"/>
        <n v="104742" u="1"/>
        <n v="102679" u="1"/>
        <n v="138929" u="1"/>
        <n v="127436" u="1"/>
        <n v="48348" u="1"/>
        <n v="126061" u="1"/>
        <n v="46629" u="1"/>
        <n v="102681" u="1"/>
        <n v="140308" u="1"/>
        <n v="70360" u="1"/>
        <n v="143060" u="1"/>
        <n v="177445" u="1"/>
        <n v="181573" u="1"/>
        <n v="149941" u="1"/>
        <n v="173328" u="1"/>
        <n v="126756" u="1"/>
        <n v="45945" u="1"/>
        <n v="173330" u="1"/>
        <n v="67616" u="1"/>
        <n v="11452" u="1"/>
        <n v="7630" u="1"/>
        <n v="44227" u="1"/>
        <n v="138951" u="1"/>
        <n v="148581" u="1"/>
        <n v="110256" u="1"/>
        <n v="16492" u="1"/>
        <n v="137579" u="1"/>
        <n v="110257" u="1"/>
        <n v="108882" u="1"/>
        <n v="48011" u="1"/>
        <n v="5997" u="1"/>
        <n v="120574" u="1"/>
        <n v="102007" u="1"/>
        <n v="100632" u="1"/>
        <n v="188475" u="1"/>
        <n v="60391" u="1"/>
        <n v="91694" u="1"/>
        <n v="121953" u="1"/>
        <n v="22167" u="1"/>
        <n v="136216" u="1"/>
        <n v="106825" u="1"/>
        <n v="69690" u="1"/>
        <n v="74504" u="1"/>
        <n v="141722" u="1"/>
        <n v="10250" u="1"/>
        <n v="64176" u="1"/>
        <n v="30936" u="1"/>
        <n v="100640" u="1"/>
        <n v="13173" u="1"/>
        <n v="102704" u="1"/>
        <n v="143106" u="1"/>
        <n v="45266" u="1"/>
        <n v="21481" u="1"/>
        <n v="41140" u="1"/>
        <n v="90328" u="1"/>
        <n v="73825" u="1"/>
        <n v="136236" u="1"/>
        <n v="53520" u="1"/>
        <n v="21482" u="1"/>
        <n v="134863" u="1"/>
        <n v="57647" u="1"/>
        <n v="13174" u="1"/>
        <n v="177505" u="1"/>
        <n v="120592" u="1"/>
        <n v="140371" u="1"/>
        <n v="106840" u="1"/>
        <n v="102714" u="1"/>
        <n v="22171" u="1"/>
        <n v="2189" u="1"/>
        <n v="134877" u="1"/>
        <n v="167886" u="1"/>
        <n v="112344" u="1"/>
        <n v="140379" u="1"/>
        <n v="4838" u="1"/>
        <n v="137630" u="1"/>
        <n v="17702" u="1"/>
        <n v="145884" u="1"/>
        <n v="22516" u="1"/>
        <n v="132135" u="1"/>
        <n v="166520" u="1"/>
        <n v="11628" u="1"/>
        <n v="95158" u="1"/>
        <n v="51808" u="1"/>
        <n v="92409" u="1"/>
        <n v="113728" u="1"/>
        <n v="10253" u="1"/>
        <n v="187160" u="1"/>
        <n v="73845" u="1"/>
        <n v="122671" u="1"/>
        <n v="21659" u="1"/>
        <n v="187167" u="1"/>
        <n v="1474" u="1"/>
        <n v="136280" u="1"/>
        <n v="38058" u="1"/>
        <n v="108920" u="1"/>
        <n v="100668" u="1"/>
        <n v="79351" u="1"/>
        <n v="121300" u="1"/>
        <n v="45968" u="1"/>
        <n v="139040" u="1"/>
        <n v="133539" u="1"/>
        <n v="187181" u="1"/>
        <n v="62474" u="1"/>
        <n v="93109" u="1"/>
        <n v="147297" u="1"/>
        <n v="16100" u="1"/>
        <n v="48034" u="1"/>
        <n v="51129" u="1"/>
        <n v="152805" u="1"/>
        <n v="41158" u="1"/>
        <n v="93801" u="1"/>
        <n v="125435" u="1"/>
        <n v="54912" u="1"/>
        <n v="172064" u="1"/>
        <n v="55257" u="1"/>
        <n v="140434" u="1"/>
        <n v="184447" u="1"/>
        <n v="23554" u="1"/>
        <n v="136309" u="1"/>
        <n v="102745" u="1"/>
        <n v="94494" u="1"/>
        <n v="57322" u="1"/>
        <n v="93121" u="1"/>
        <n v="163826" u="1"/>
        <n v="188583" u="1"/>
        <n v="30948" u="1"/>
        <n v="55604" u="1"/>
        <n v="180333" u="1"/>
        <n v="187210" u="1"/>
        <n v="102751" u="1"/>
        <n v="101376" u="1"/>
        <n v="140449" u="1"/>
        <n v="185837" u="1"/>
        <n v="102752" u="1"/>
        <n v="166584" u="1"/>
        <n v="11374" u="1"/>
        <n v="145956" u="1"/>
        <n v="7720" u="1"/>
        <n v="104818" u="1"/>
        <n v="122011" u="1"/>
        <n v="128888" u="1"/>
        <n v="91066" u="1"/>
        <n v="188598" u="1"/>
        <n v="120637" u="1"/>
        <n v="8366" u="1"/>
        <n v="29575" u="1"/>
        <n v="165223" u="1"/>
        <n v="174851" u="1"/>
        <n v="185854" u="1"/>
        <n v="102761" u="1"/>
        <n v="102074" u="1"/>
        <n v="128207" u="1"/>
        <n v="65628" u="1"/>
        <n v="4669" u="1"/>
        <n v="19433" u="1"/>
        <n v="44265" u="1"/>
        <n v="17714" u="1"/>
        <n v="93827" u="1"/>
        <n v="94516" u="1"/>
        <n v="103456" u="1"/>
        <n v="41172" u="1"/>
        <n v="106208" u="1"/>
        <n v="47018" u="1"/>
        <n v="190000" u="1"/>
        <n v="20122" u="1"/>
        <n v="101395" u="1"/>
        <n v="46675" u="1"/>
        <n v="104835" u="1"/>
        <n v="103460" u="1"/>
        <n v="102773" u="1"/>
        <n v="117215" u="1"/>
        <n v="126843" u="1"/>
        <n v="40831" u="1"/>
        <n v="128908" u="1"/>
        <n v="104839" u="1"/>
        <n v="88335" u="1"/>
        <n v="34643" u="1"/>
        <n v="176260" u="1"/>
        <n v="50460" u="1"/>
        <n v="137750" u="1"/>
        <n v="152880" u="1"/>
        <n v="129598" u="1"/>
        <n v="111031" u="1"/>
        <n v="20812" u="1"/>
        <n v="739" u="1"/>
        <n v="38083" u="1"/>
        <n v="137756" u="1"/>
        <n v="4713" u="1"/>
        <n v="120661" u="1"/>
        <n v="125475" u="1"/>
        <n v="102782" u="1"/>
        <n v="74587" u="1"/>
        <n v="122038" u="1"/>
        <n v="59059" u="1"/>
        <n v="41523" u="1"/>
        <n v="102097" u="1"/>
        <n v="115164" u="1"/>
        <n v="152896" u="1"/>
        <n v="139145" u="1"/>
        <n v="48402" u="1"/>
        <n v="102789" u="1"/>
        <n v="112417" u="1"/>
        <n v="143277" u="1"/>
        <n v="148781" u="1"/>
        <n v="168037" u="1"/>
        <n v="35682" u="1"/>
        <n v="40152" u="1"/>
        <n v="68408" u="1"/>
        <n v="101417" u="1"/>
        <n v="146034" u="1"/>
        <n v="100732" u="1"/>
        <n v="136410" u="1"/>
        <n v="104173" u="1"/>
        <n v="93858" u="1"/>
        <n v="102798" u="1"/>
        <n v="14904" u="1"/>
        <n v="190056" u="1"/>
        <n v="102111" u="1"/>
        <n v="46001" u="1"/>
        <n v="177680" u="1"/>
        <n v="54942" u="1"/>
        <n v="57349" u="1"/>
        <n v="102114" u="1"/>
        <n v="128935" u="1"/>
        <n v="5789" u="1"/>
        <n v="187319" u="1"/>
        <n v="8153" u="1"/>
        <n v="41878" u="1"/>
        <n v="135056" u="1"/>
        <n v="144684" u="1"/>
        <n v="10521" u="1"/>
        <n v="139183" u="1"/>
        <n v="190072" u="1"/>
        <n v="188697" u="1"/>
        <n v="137811" u="1"/>
        <n v="46693" u="1"/>
        <n v="67736" u="1"/>
        <n v="120688" u="1"/>
        <n v="177700" u="1"/>
        <n v="48757" u="1"/>
        <n v="67738" u="1"/>
        <n v="135066" u="1"/>
        <n v="114502" u="1"/>
        <n v="37411" u="1"/>
        <n v="48414" u="1"/>
        <n v="19273" u="1"/>
        <n v="10436" u="1"/>
        <n v="93874" u="1"/>
        <n v="43258" u="1"/>
        <n v="109005" u="1"/>
        <n v="55981" u="1"/>
        <n v="56325" u="1"/>
        <n v="118634" u="1"/>
        <n v="16024" u="1"/>
        <n v="76687" u="1"/>
        <n v="104195" u="1"/>
        <n v="190099" u="1"/>
        <n v="109697" u="1"/>
        <n v="165344" u="1"/>
        <n v="102133" u="1"/>
        <n v="98695" u="1"/>
        <n v="120701" u="1"/>
        <n v="59078" u="1"/>
        <n v="8202" u="1"/>
        <n v="113825" u="1"/>
        <n v="10609" u="1"/>
        <n v="135090" u="1"/>
        <n v="84944" u="1"/>
        <n v="125518" u="1"/>
        <n v="141970" u="1"/>
        <n v="102137" u="1"/>
        <n v="122080" u="1"/>
        <n v="41200" u="1"/>
        <n v="136475" u="1"/>
        <n v="141978" u="1"/>
        <n v="123459" u="1"/>
        <n v="3310" u="1"/>
        <n v="139229" u="1"/>
        <n v="137856" u="1"/>
        <n v="29421" u="1"/>
        <n v="82201" u="1"/>
        <n v="15338" u="1"/>
        <n v="129652" u="1"/>
        <n v="94580" u="1"/>
      </sharedItems>
    </cacheField>
    <cacheField name="Сумма оплаченых за период" numFmtId="0">
      <sharedItems containsMixedTypes="1" containsNumber="1" minValue="2600" maxValue="42000" count="42">
        <s v="нет"/>
        <n v="8400"/>
        <n v="5000"/>
        <n v="4600"/>
        <n v="6400"/>
        <n v="6000"/>
        <n v="13200"/>
        <n v="14400"/>
        <n v="4000"/>
        <n v="6825"/>
        <n v="7400"/>
        <n v="11260"/>
        <n v="28005"/>
        <n v="13400"/>
        <n v="25200"/>
        <n v="10000"/>
        <n v="6405"/>
        <n v="2600"/>
        <n v="7875"/>
        <n v="15600"/>
        <n v="8925"/>
        <n v="13260"/>
        <n v="10200"/>
        <n v="5200"/>
        <n v="11000"/>
        <n v="21600"/>
        <n v="7320"/>
        <n v="5320"/>
        <n v="12400"/>
        <n v="13000"/>
        <n v="6200"/>
        <n v="16800"/>
        <n v="3600"/>
        <n v="7200"/>
        <n v="5565"/>
        <n v="3999.96"/>
        <n v="12000"/>
        <n v="13320"/>
        <n v="15800"/>
        <n v="14925"/>
        <n v="42000"/>
        <n v="13600" u="1"/>
      </sharedItems>
    </cacheField>
    <cacheField name="Кол-во звонов" numFmtId="0">
      <sharedItems containsSemiMixedTypes="0" containsString="0" containsNumber="1" containsInteger="1" minValue="1" maxValue="19" count="17">
        <n v="3"/>
        <n v="4"/>
        <n v="2"/>
        <n v="8"/>
        <n v="9"/>
        <n v="10"/>
        <n v="1"/>
        <n v="7"/>
        <n v="5"/>
        <n v="6"/>
        <n v="12"/>
        <n v="14"/>
        <n v="11"/>
        <n v="13"/>
        <n v="16"/>
        <n v="15"/>
        <n v="19"/>
      </sharedItems>
    </cacheField>
    <cacheField name="Кол-во СМС" numFmtId="0">
      <sharedItems containsString="0" containsBlank="1" containsNumber="1" containsInteger="1" minValue="0" maxValue="20" count="22">
        <m/>
        <n v="7"/>
        <n v="6"/>
        <n v="1"/>
        <n v="4"/>
        <n v="5"/>
        <n v="2"/>
        <n v="3"/>
        <n v="11"/>
        <n v="10"/>
        <n v="8"/>
        <n v="9"/>
        <n v="16"/>
        <n v="12"/>
        <n v="17"/>
        <n v="13"/>
        <n v="19"/>
        <n v="18"/>
        <n v="14"/>
        <n v="20"/>
        <n v="15"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4">
  <r>
    <x v="0"/>
    <x v="0"/>
    <x v="0"/>
    <x v="0"/>
  </r>
  <r>
    <x v="1"/>
    <x v="1"/>
    <x v="1"/>
    <x v="1"/>
  </r>
  <r>
    <x v="2"/>
    <x v="0"/>
    <x v="2"/>
    <x v="2"/>
  </r>
  <r>
    <x v="3"/>
    <x v="1"/>
    <x v="3"/>
    <x v="3"/>
  </r>
  <r>
    <x v="4"/>
    <x v="1"/>
    <x v="4"/>
    <x v="4"/>
  </r>
  <r>
    <x v="5"/>
    <x v="0"/>
    <x v="5"/>
    <x v="5"/>
  </r>
  <r>
    <x v="6"/>
    <x v="1"/>
    <x v="0"/>
    <x v="6"/>
  </r>
  <r>
    <x v="7"/>
    <x v="0"/>
    <x v="6"/>
    <x v="4"/>
  </r>
  <r>
    <x v="8"/>
    <x v="1"/>
    <x v="3"/>
    <x v="6"/>
  </r>
  <r>
    <x v="9"/>
    <x v="0"/>
    <x v="0"/>
    <x v="0"/>
  </r>
  <r>
    <x v="10"/>
    <x v="2"/>
    <x v="5"/>
    <x v="2"/>
  </r>
  <r>
    <x v="11"/>
    <x v="3"/>
    <x v="4"/>
    <x v="0"/>
  </r>
  <r>
    <x v="12"/>
    <x v="0"/>
    <x v="7"/>
    <x v="3"/>
  </r>
  <r>
    <x v="13"/>
    <x v="4"/>
    <x v="7"/>
    <x v="0"/>
  </r>
  <r>
    <x v="14"/>
    <x v="3"/>
    <x v="5"/>
    <x v="4"/>
  </r>
  <r>
    <x v="15"/>
    <x v="1"/>
    <x v="8"/>
    <x v="2"/>
  </r>
  <r>
    <x v="16"/>
    <x v="1"/>
    <x v="1"/>
    <x v="6"/>
  </r>
  <r>
    <x v="17"/>
    <x v="0"/>
    <x v="1"/>
    <x v="7"/>
  </r>
  <r>
    <x v="18"/>
    <x v="1"/>
    <x v="7"/>
    <x v="6"/>
  </r>
  <r>
    <x v="19"/>
    <x v="0"/>
    <x v="1"/>
    <x v="7"/>
  </r>
  <r>
    <x v="20"/>
    <x v="0"/>
    <x v="7"/>
    <x v="8"/>
  </r>
  <r>
    <x v="21"/>
    <x v="5"/>
    <x v="8"/>
    <x v="7"/>
  </r>
  <r>
    <x v="22"/>
    <x v="0"/>
    <x v="9"/>
    <x v="5"/>
  </r>
  <r>
    <x v="23"/>
    <x v="1"/>
    <x v="10"/>
    <x v="3"/>
  </r>
  <r>
    <x v="24"/>
    <x v="5"/>
    <x v="9"/>
    <x v="7"/>
  </r>
  <r>
    <x v="25"/>
    <x v="5"/>
    <x v="9"/>
    <x v="4"/>
  </r>
  <r>
    <x v="26"/>
    <x v="1"/>
    <x v="9"/>
    <x v="3"/>
  </r>
  <r>
    <x v="27"/>
    <x v="6"/>
    <x v="3"/>
    <x v="4"/>
  </r>
  <r>
    <x v="28"/>
    <x v="7"/>
    <x v="11"/>
    <x v="3"/>
  </r>
  <r>
    <x v="29"/>
    <x v="8"/>
    <x v="9"/>
    <x v="5"/>
  </r>
  <r>
    <x v="30"/>
    <x v="1"/>
    <x v="7"/>
    <x v="3"/>
  </r>
  <r>
    <x v="31"/>
    <x v="1"/>
    <x v="1"/>
    <x v="3"/>
  </r>
  <r>
    <x v="32"/>
    <x v="1"/>
    <x v="1"/>
    <x v="3"/>
  </r>
  <r>
    <x v="33"/>
    <x v="0"/>
    <x v="1"/>
    <x v="4"/>
  </r>
  <r>
    <x v="34"/>
    <x v="8"/>
    <x v="8"/>
    <x v="6"/>
  </r>
  <r>
    <x v="35"/>
    <x v="5"/>
    <x v="1"/>
    <x v="7"/>
  </r>
  <r>
    <x v="36"/>
    <x v="0"/>
    <x v="8"/>
    <x v="3"/>
  </r>
  <r>
    <x v="37"/>
    <x v="4"/>
    <x v="7"/>
    <x v="0"/>
  </r>
  <r>
    <x v="38"/>
    <x v="1"/>
    <x v="1"/>
    <x v="6"/>
  </r>
  <r>
    <x v="39"/>
    <x v="7"/>
    <x v="1"/>
    <x v="0"/>
  </r>
  <r>
    <x v="40"/>
    <x v="0"/>
    <x v="9"/>
    <x v="9"/>
  </r>
  <r>
    <x v="41"/>
    <x v="1"/>
    <x v="8"/>
    <x v="3"/>
  </r>
  <r>
    <x v="42"/>
    <x v="0"/>
    <x v="8"/>
    <x v="9"/>
  </r>
  <r>
    <x v="43"/>
    <x v="0"/>
    <x v="9"/>
    <x v="10"/>
  </r>
  <r>
    <x v="44"/>
    <x v="5"/>
    <x v="8"/>
    <x v="5"/>
  </r>
  <r>
    <x v="45"/>
    <x v="1"/>
    <x v="8"/>
    <x v="3"/>
  </r>
  <r>
    <x v="46"/>
    <x v="8"/>
    <x v="8"/>
    <x v="3"/>
  </r>
  <r>
    <x v="47"/>
    <x v="0"/>
    <x v="7"/>
    <x v="7"/>
  </r>
  <r>
    <x v="48"/>
    <x v="8"/>
    <x v="3"/>
    <x v="10"/>
  </r>
  <r>
    <x v="49"/>
    <x v="1"/>
    <x v="1"/>
    <x v="6"/>
  </r>
  <r>
    <x v="50"/>
    <x v="0"/>
    <x v="1"/>
    <x v="5"/>
  </r>
  <r>
    <x v="51"/>
    <x v="9"/>
    <x v="7"/>
    <x v="0"/>
  </r>
  <r>
    <x v="52"/>
    <x v="10"/>
    <x v="9"/>
    <x v="3"/>
  </r>
  <r>
    <x v="53"/>
    <x v="1"/>
    <x v="9"/>
    <x v="3"/>
  </r>
  <r>
    <x v="54"/>
    <x v="10"/>
    <x v="1"/>
    <x v="6"/>
  </r>
  <r>
    <x v="55"/>
    <x v="11"/>
    <x v="8"/>
    <x v="7"/>
  </r>
  <r>
    <x v="56"/>
    <x v="1"/>
    <x v="8"/>
    <x v="3"/>
  </r>
  <r>
    <x v="57"/>
    <x v="0"/>
    <x v="9"/>
    <x v="0"/>
  </r>
  <r>
    <x v="58"/>
    <x v="0"/>
    <x v="11"/>
    <x v="0"/>
  </r>
  <r>
    <x v="59"/>
    <x v="1"/>
    <x v="8"/>
    <x v="0"/>
  </r>
  <r>
    <x v="60"/>
    <x v="12"/>
    <x v="4"/>
    <x v="2"/>
  </r>
  <r>
    <x v="61"/>
    <x v="8"/>
    <x v="7"/>
    <x v="1"/>
  </r>
  <r>
    <x v="62"/>
    <x v="0"/>
    <x v="5"/>
    <x v="4"/>
  </r>
  <r>
    <x v="63"/>
    <x v="1"/>
    <x v="9"/>
    <x v="6"/>
  </r>
  <r>
    <x v="64"/>
    <x v="8"/>
    <x v="8"/>
    <x v="3"/>
  </r>
  <r>
    <x v="65"/>
    <x v="0"/>
    <x v="1"/>
    <x v="9"/>
  </r>
  <r>
    <x v="66"/>
    <x v="5"/>
    <x v="8"/>
    <x v="6"/>
  </r>
  <r>
    <x v="67"/>
    <x v="4"/>
    <x v="1"/>
    <x v="3"/>
  </r>
  <r>
    <x v="68"/>
    <x v="1"/>
    <x v="1"/>
    <x v="6"/>
  </r>
  <r>
    <x v="69"/>
    <x v="5"/>
    <x v="7"/>
    <x v="3"/>
  </r>
  <r>
    <x v="70"/>
    <x v="7"/>
    <x v="9"/>
    <x v="2"/>
  </r>
  <r>
    <x v="71"/>
    <x v="10"/>
    <x v="10"/>
    <x v="1"/>
  </r>
  <r>
    <x v="72"/>
    <x v="1"/>
    <x v="3"/>
    <x v="5"/>
  </r>
  <r>
    <x v="73"/>
    <x v="10"/>
    <x v="9"/>
    <x v="6"/>
  </r>
  <r>
    <x v="74"/>
    <x v="1"/>
    <x v="5"/>
    <x v="3"/>
  </r>
  <r>
    <x v="75"/>
    <x v="1"/>
    <x v="12"/>
    <x v="0"/>
  </r>
  <r>
    <x v="76"/>
    <x v="1"/>
    <x v="12"/>
    <x v="7"/>
  </r>
  <r>
    <x v="77"/>
    <x v="1"/>
    <x v="9"/>
    <x v="7"/>
  </r>
  <r>
    <x v="78"/>
    <x v="0"/>
    <x v="1"/>
    <x v="7"/>
  </r>
  <r>
    <x v="79"/>
    <x v="13"/>
    <x v="13"/>
    <x v="3"/>
  </r>
  <r>
    <x v="80"/>
    <x v="2"/>
    <x v="3"/>
    <x v="0"/>
  </r>
  <r>
    <x v="81"/>
    <x v="1"/>
    <x v="1"/>
    <x v="6"/>
  </r>
  <r>
    <x v="82"/>
    <x v="1"/>
    <x v="8"/>
    <x v="10"/>
  </r>
  <r>
    <x v="83"/>
    <x v="2"/>
    <x v="9"/>
    <x v="0"/>
  </r>
  <r>
    <x v="84"/>
    <x v="5"/>
    <x v="3"/>
    <x v="1"/>
  </r>
  <r>
    <x v="85"/>
    <x v="8"/>
    <x v="7"/>
    <x v="10"/>
  </r>
  <r>
    <x v="86"/>
    <x v="8"/>
    <x v="8"/>
    <x v="7"/>
  </r>
  <r>
    <x v="87"/>
    <x v="1"/>
    <x v="7"/>
    <x v="5"/>
  </r>
  <r>
    <x v="88"/>
    <x v="10"/>
    <x v="7"/>
    <x v="6"/>
  </r>
  <r>
    <x v="89"/>
    <x v="5"/>
    <x v="9"/>
    <x v="7"/>
  </r>
  <r>
    <x v="90"/>
    <x v="1"/>
    <x v="9"/>
    <x v="6"/>
  </r>
  <r>
    <x v="91"/>
    <x v="1"/>
    <x v="7"/>
    <x v="7"/>
  </r>
  <r>
    <x v="92"/>
    <x v="0"/>
    <x v="1"/>
    <x v="7"/>
  </r>
  <r>
    <x v="93"/>
    <x v="1"/>
    <x v="8"/>
    <x v="5"/>
  </r>
  <r>
    <x v="94"/>
    <x v="0"/>
    <x v="9"/>
    <x v="6"/>
  </r>
  <r>
    <x v="95"/>
    <x v="4"/>
    <x v="1"/>
    <x v="6"/>
  </r>
  <r>
    <x v="96"/>
    <x v="1"/>
    <x v="10"/>
    <x v="3"/>
  </r>
  <r>
    <x v="97"/>
    <x v="0"/>
    <x v="9"/>
    <x v="4"/>
  </r>
  <r>
    <x v="98"/>
    <x v="1"/>
    <x v="8"/>
    <x v="7"/>
  </r>
  <r>
    <x v="99"/>
    <x v="1"/>
    <x v="9"/>
    <x v="3"/>
  </r>
  <r>
    <x v="100"/>
    <x v="0"/>
    <x v="1"/>
    <x v="3"/>
  </r>
  <r>
    <x v="101"/>
    <x v="1"/>
    <x v="8"/>
    <x v="6"/>
  </r>
  <r>
    <x v="102"/>
    <x v="5"/>
    <x v="4"/>
    <x v="1"/>
  </r>
  <r>
    <x v="103"/>
    <x v="1"/>
    <x v="8"/>
    <x v="3"/>
  </r>
  <r>
    <x v="104"/>
    <x v="1"/>
    <x v="7"/>
    <x v="5"/>
  </r>
  <r>
    <x v="105"/>
    <x v="1"/>
    <x v="8"/>
    <x v="4"/>
  </r>
  <r>
    <x v="106"/>
    <x v="1"/>
    <x v="3"/>
    <x v="5"/>
  </r>
  <r>
    <x v="107"/>
    <x v="1"/>
    <x v="3"/>
    <x v="7"/>
  </r>
  <r>
    <x v="108"/>
    <x v="14"/>
    <x v="7"/>
    <x v="5"/>
  </r>
  <r>
    <x v="109"/>
    <x v="15"/>
    <x v="8"/>
    <x v="7"/>
  </r>
  <r>
    <x v="110"/>
    <x v="0"/>
    <x v="8"/>
    <x v="6"/>
  </r>
  <r>
    <x v="111"/>
    <x v="0"/>
    <x v="9"/>
    <x v="4"/>
  </r>
  <r>
    <x v="112"/>
    <x v="1"/>
    <x v="1"/>
    <x v="6"/>
  </r>
  <r>
    <x v="113"/>
    <x v="7"/>
    <x v="7"/>
    <x v="7"/>
  </r>
  <r>
    <x v="114"/>
    <x v="7"/>
    <x v="4"/>
    <x v="6"/>
  </r>
  <r>
    <x v="115"/>
    <x v="4"/>
    <x v="8"/>
    <x v="0"/>
  </r>
  <r>
    <x v="116"/>
    <x v="1"/>
    <x v="7"/>
    <x v="4"/>
  </r>
  <r>
    <x v="117"/>
    <x v="10"/>
    <x v="3"/>
    <x v="6"/>
  </r>
  <r>
    <x v="118"/>
    <x v="10"/>
    <x v="1"/>
    <x v="4"/>
  </r>
  <r>
    <x v="119"/>
    <x v="1"/>
    <x v="1"/>
    <x v="4"/>
  </r>
  <r>
    <x v="120"/>
    <x v="1"/>
    <x v="7"/>
    <x v="7"/>
  </r>
  <r>
    <x v="121"/>
    <x v="1"/>
    <x v="1"/>
    <x v="3"/>
  </r>
  <r>
    <x v="122"/>
    <x v="1"/>
    <x v="1"/>
    <x v="7"/>
  </r>
  <r>
    <x v="123"/>
    <x v="0"/>
    <x v="7"/>
    <x v="11"/>
  </r>
  <r>
    <x v="124"/>
    <x v="0"/>
    <x v="1"/>
    <x v="3"/>
  </r>
  <r>
    <x v="125"/>
    <x v="5"/>
    <x v="1"/>
    <x v="12"/>
  </r>
  <r>
    <x v="126"/>
    <x v="16"/>
    <x v="1"/>
    <x v="0"/>
  </r>
  <r>
    <x v="127"/>
    <x v="2"/>
    <x v="1"/>
    <x v="6"/>
  </r>
  <r>
    <x v="128"/>
    <x v="5"/>
    <x v="7"/>
    <x v="0"/>
  </r>
  <r>
    <x v="129"/>
    <x v="1"/>
    <x v="9"/>
    <x v="5"/>
  </r>
  <r>
    <x v="130"/>
    <x v="4"/>
    <x v="3"/>
    <x v="0"/>
  </r>
  <r>
    <x v="131"/>
    <x v="10"/>
    <x v="8"/>
    <x v="4"/>
  </r>
  <r>
    <x v="132"/>
    <x v="1"/>
    <x v="1"/>
    <x v="0"/>
  </r>
  <r>
    <x v="133"/>
    <x v="1"/>
    <x v="9"/>
    <x v="4"/>
  </r>
  <r>
    <x v="134"/>
    <x v="7"/>
    <x v="8"/>
    <x v="10"/>
  </r>
  <r>
    <x v="135"/>
    <x v="1"/>
    <x v="7"/>
    <x v="6"/>
  </r>
  <r>
    <x v="136"/>
    <x v="1"/>
    <x v="8"/>
    <x v="3"/>
  </r>
  <r>
    <x v="137"/>
    <x v="0"/>
    <x v="1"/>
    <x v="6"/>
  </r>
  <r>
    <x v="138"/>
    <x v="1"/>
    <x v="1"/>
    <x v="2"/>
  </r>
  <r>
    <x v="139"/>
    <x v="1"/>
    <x v="3"/>
    <x v="10"/>
  </r>
  <r>
    <x v="140"/>
    <x v="1"/>
    <x v="9"/>
    <x v="6"/>
  </r>
  <r>
    <x v="141"/>
    <x v="1"/>
    <x v="1"/>
    <x v="7"/>
  </r>
  <r>
    <x v="142"/>
    <x v="1"/>
    <x v="1"/>
    <x v="6"/>
  </r>
  <r>
    <x v="143"/>
    <x v="1"/>
    <x v="8"/>
    <x v="3"/>
  </r>
  <r>
    <x v="144"/>
    <x v="17"/>
    <x v="1"/>
    <x v="5"/>
  </r>
  <r>
    <x v="145"/>
    <x v="0"/>
    <x v="3"/>
    <x v="5"/>
  </r>
  <r>
    <x v="146"/>
    <x v="1"/>
    <x v="8"/>
    <x v="7"/>
  </r>
  <r>
    <x v="147"/>
    <x v="8"/>
    <x v="1"/>
    <x v="7"/>
  </r>
  <r>
    <x v="148"/>
    <x v="18"/>
    <x v="8"/>
    <x v="0"/>
  </r>
  <r>
    <x v="149"/>
    <x v="9"/>
    <x v="8"/>
    <x v="4"/>
  </r>
  <r>
    <x v="150"/>
    <x v="1"/>
    <x v="1"/>
    <x v="6"/>
  </r>
  <r>
    <x v="151"/>
    <x v="5"/>
    <x v="8"/>
    <x v="6"/>
  </r>
  <r>
    <x v="152"/>
    <x v="5"/>
    <x v="1"/>
    <x v="6"/>
  </r>
  <r>
    <x v="153"/>
    <x v="0"/>
    <x v="1"/>
    <x v="4"/>
  </r>
  <r>
    <x v="154"/>
    <x v="4"/>
    <x v="1"/>
    <x v="3"/>
  </r>
  <r>
    <x v="155"/>
    <x v="4"/>
    <x v="9"/>
    <x v="3"/>
  </r>
  <r>
    <x v="156"/>
    <x v="0"/>
    <x v="1"/>
    <x v="10"/>
  </r>
  <r>
    <x v="157"/>
    <x v="1"/>
    <x v="8"/>
    <x v="3"/>
  </r>
  <r>
    <x v="158"/>
    <x v="1"/>
    <x v="1"/>
    <x v="6"/>
  </r>
  <r>
    <x v="159"/>
    <x v="1"/>
    <x v="8"/>
    <x v="6"/>
  </r>
  <r>
    <x v="160"/>
    <x v="0"/>
    <x v="1"/>
    <x v="2"/>
  </r>
  <r>
    <x v="161"/>
    <x v="1"/>
    <x v="8"/>
    <x v="2"/>
  </r>
  <r>
    <x v="162"/>
    <x v="0"/>
    <x v="5"/>
    <x v="4"/>
  </r>
  <r>
    <x v="163"/>
    <x v="0"/>
    <x v="8"/>
    <x v="7"/>
  </r>
  <r>
    <x v="164"/>
    <x v="0"/>
    <x v="7"/>
    <x v="0"/>
  </r>
  <r>
    <x v="165"/>
    <x v="1"/>
    <x v="7"/>
    <x v="0"/>
  </r>
  <r>
    <x v="166"/>
    <x v="1"/>
    <x v="8"/>
    <x v="7"/>
  </r>
  <r>
    <x v="167"/>
    <x v="4"/>
    <x v="9"/>
    <x v="1"/>
  </r>
  <r>
    <x v="168"/>
    <x v="8"/>
    <x v="1"/>
    <x v="4"/>
  </r>
  <r>
    <x v="169"/>
    <x v="0"/>
    <x v="8"/>
    <x v="7"/>
  </r>
  <r>
    <x v="170"/>
    <x v="5"/>
    <x v="1"/>
    <x v="7"/>
  </r>
  <r>
    <x v="171"/>
    <x v="0"/>
    <x v="9"/>
    <x v="9"/>
  </r>
  <r>
    <x v="172"/>
    <x v="0"/>
    <x v="5"/>
    <x v="0"/>
  </r>
  <r>
    <x v="173"/>
    <x v="5"/>
    <x v="9"/>
    <x v="3"/>
  </r>
  <r>
    <x v="174"/>
    <x v="4"/>
    <x v="8"/>
    <x v="4"/>
  </r>
  <r>
    <x v="175"/>
    <x v="1"/>
    <x v="7"/>
    <x v="0"/>
  </r>
  <r>
    <x v="176"/>
    <x v="1"/>
    <x v="1"/>
    <x v="4"/>
  </r>
  <r>
    <x v="177"/>
    <x v="1"/>
    <x v="7"/>
    <x v="4"/>
  </r>
  <r>
    <x v="178"/>
    <x v="10"/>
    <x v="8"/>
    <x v="3"/>
  </r>
  <r>
    <x v="179"/>
    <x v="0"/>
    <x v="3"/>
    <x v="8"/>
  </r>
  <r>
    <x v="180"/>
    <x v="1"/>
    <x v="1"/>
    <x v="7"/>
  </r>
  <r>
    <x v="181"/>
    <x v="4"/>
    <x v="4"/>
    <x v="0"/>
  </r>
  <r>
    <x v="182"/>
    <x v="4"/>
    <x v="3"/>
    <x v="6"/>
  </r>
  <r>
    <x v="183"/>
    <x v="1"/>
    <x v="1"/>
    <x v="7"/>
  </r>
  <r>
    <x v="184"/>
    <x v="1"/>
    <x v="3"/>
    <x v="3"/>
  </r>
  <r>
    <x v="185"/>
    <x v="1"/>
    <x v="7"/>
    <x v="7"/>
  </r>
  <r>
    <x v="186"/>
    <x v="0"/>
    <x v="1"/>
    <x v="7"/>
  </r>
  <r>
    <x v="187"/>
    <x v="1"/>
    <x v="4"/>
    <x v="6"/>
  </r>
  <r>
    <x v="188"/>
    <x v="0"/>
    <x v="3"/>
    <x v="3"/>
  </r>
  <r>
    <x v="189"/>
    <x v="0"/>
    <x v="4"/>
    <x v="3"/>
  </r>
  <r>
    <x v="190"/>
    <x v="1"/>
    <x v="10"/>
    <x v="7"/>
  </r>
  <r>
    <x v="191"/>
    <x v="0"/>
    <x v="8"/>
    <x v="2"/>
  </r>
  <r>
    <x v="192"/>
    <x v="3"/>
    <x v="10"/>
    <x v="6"/>
  </r>
  <r>
    <x v="193"/>
    <x v="1"/>
    <x v="8"/>
    <x v="7"/>
  </r>
  <r>
    <x v="194"/>
    <x v="1"/>
    <x v="9"/>
    <x v="7"/>
  </r>
  <r>
    <x v="195"/>
    <x v="0"/>
    <x v="1"/>
    <x v="7"/>
  </r>
  <r>
    <x v="196"/>
    <x v="1"/>
    <x v="1"/>
    <x v="6"/>
  </r>
  <r>
    <x v="197"/>
    <x v="10"/>
    <x v="7"/>
    <x v="3"/>
  </r>
  <r>
    <x v="198"/>
    <x v="0"/>
    <x v="8"/>
    <x v="11"/>
  </r>
  <r>
    <x v="199"/>
    <x v="1"/>
    <x v="9"/>
    <x v="7"/>
  </r>
  <r>
    <x v="200"/>
    <x v="1"/>
    <x v="7"/>
    <x v="6"/>
  </r>
  <r>
    <x v="201"/>
    <x v="1"/>
    <x v="9"/>
    <x v="4"/>
  </r>
  <r>
    <x v="202"/>
    <x v="4"/>
    <x v="1"/>
    <x v="3"/>
  </r>
  <r>
    <x v="203"/>
    <x v="4"/>
    <x v="8"/>
    <x v="5"/>
  </r>
  <r>
    <x v="204"/>
    <x v="0"/>
    <x v="1"/>
    <x v="0"/>
  </r>
  <r>
    <x v="205"/>
    <x v="1"/>
    <x v="8"/>
    <x v="7"/>
  </r>
  <r>
    <x v="206"/>
    <x v="17"/>
    <x v="9"/>
    <x v="0"/>
  </r>
  <r>
    <x v="207"/>
    <x v="0"/>
    <x v="4"/>
    <x v="3"/>
  </r>
  <r>
    <x v="208"/>
    <x v="8"/>
    <x v="8"/>
    <x v="3"/>
  </r>
  <r>
    <x v="209"/>
    <x v="4"/>
    <x v="8"/>
    <x v="0"/>
  </r>
  <r>
    <x v="210"/>
    <x v="5"/>
    <x v="7"/>
    <x v="6"/>
  </r>
  <r>
    <x v="211"/>
    <x v="1"/>
    <x v="7"/>
    <x v="6"/>
  </r>
  <r>
    <x v="212"/>
    <x v="19"/>
    <x v="12"/>
    <x v="4"/>
  </r>
  <r>
    <x v="213"/>
    <x v="1"/>
    <x v="1"/>
    <x v="3"/>
  </r>
  <r>
    <x v="214"/>
    <x v="0"/>
    <x v="3"/>
    <x v="10"/>
  </r>
  <r>
    <x v="215"/>
    <x v="0"/>
    <x v="1"/>
    <x v="13"/>
  </r>
  <r>
    <x v="216"/>
    <x v="1"/>
    <x v="7"/>
    <x v="10"/>
  </r>
  <r>
    <x v="217"/>
    <x v="8"/>
    <x v="1"/>
    <x v="6"/>
  </r>
  <r>
    <x v="218"/>
    <x v="1"/>
    <x v="7"/>
    <x v="3"/>
  </r>
  <r>
    <x v="219"/>
    <x v="20"/>
    <x v="8"/>
    <x v="0"/>
  </r>
  <r>
    <x v="220"/>
    <x v="5"/>
    <x v="9"/>
    <x v="4"/>
  </r>
  <r>
    <x v="221"/>
    <x v="5"/>
    <x v="1"/>
    <x v="3"/>
  </r>
  <r>
    <x v="222"/>
    <x v="1"/>
    <x v="9"/>
    <x v="6"/>
  </r>
  <r>
    <x v="223"/>
    <x v="1"/>
    <x v="1"/>
    <x v="4"/>
  </r>
  <r>
    <x v="224"/>
    <x v="1"/>
    <x v="8"/>
    <x v="3"/>
  </r>
  <r>
    <x v="225"/>
    <x v="2"/>
    <x v="1"/>
    <x v="6"/>
  </r>
  <r>
    <x v="226"/>
    <x v="0"/>
    <x v="3"/>
    <x v="0"/>
  </r>
  <r>
    <x v="227"/>
    <x v="0"/>
    <x v="1"/>
    <x v="3"/>
  </r>
  <r>
    <x v="228"/>
    <x v="1"/>
    <x v="3"/>
    <x v="3"/>
  </r>
  <r>
    <x v="229"/>
    <x v="1"/>
    <x v="1"/>
    <x v="6"/>
  </r>
  <r>
    <x v="230"/>
    <x v="10"/>
    <x v="8"/>
    <x v="3"/>
  </r>
  <r>
    <x v="231"/>
    <x v="4"/>
    <x v="7"/>
    <x v="0"/>
  </r>
  <r>
    <x v="232"/>
    <x v="1"/>
    <x v="5"/>
    <x v="6"/>
  </r>
  <r>
    <x v="233"/>
    <x v="10"/>
    <x v="1"/>
    <x v="3"/>
  </r>
  <r>
    <x v="234"/>
    <x v="5"/>
    <x v="1"/>
    <x v="7"/>
  </r>
  <r>
    <x v="235"/>
    <x v="1"/>
    <x v="9"/>
    <x v="2"/>
  </r>
  <r>
    <x v="236"/>
    <x v="4"/>
    <x v="1"/>
    <x v="3"/>
  </r>
  <r>
    <x v="237"/>
    <x v="0"/>
    <x v="9"/>
    <x v="5"/>
  </r>
  <r>
    <x v="238"/>
    <x v="1"/>
    <x v="4"/>
    <x v="3"/>
  </r>
  <r>
    <x v="239"/>
    <x v="1"/>
    <x v="8"/>
    <x v="6"/>
  </r>
  <r>
    <x v="240"/>
    <x v="10"/>
    <x v="8"/>
    <x v="3"/>
  </r>
  <r>
    <x v="241"/>
    <x v="21"/>
    <x v="9"/>
    <x v="7"/>
  </r>
  <r>
    <x v="242"/>
    <x v="4"/>
    <x v="1"/>
    <x v="5"/>
  </r>
  <r>
    <x v="243"/>
    <x v="0"/>
    <x v="9"/>
    <x v="0"/>
  </r>
  <r>
    <x v="244"/>
    <x v="10"/>
    <x v="8"/>
    <x v="14"/>
  </r>
  <r>
    <x v="245"/>
    <x v="1"/>
    <x v="8"/>
    <x v="4"/>
  </r>
  <r>
    <x v="246"/>
    <x v="4"/>
    <x v="1"/>
    <x v="4"/>
  </r>
  <r>
    <x v="247"/>
    <x v="1"/>
    <x v="1"/>
    <x v="4"/>
  </r>
  <r>
    <x v="248"/>
    <x v="1"/>
    <x v="1"/>
    <x v="0"/>
  </r>
  <r>
    <x v="249"/>
    <x v="4"/>
    <x v="8"/>
    <x v="3"/>
  </r>
  <r>
    <x v="250"/>
    <x v="0"/>
    <x v="1"/>
    <x v="13"/>
  </r>
  <r>
    <x v="251"/>
    <x v="1"/>
    <x v="9"/>
    <x v="6"/>
  </r>
  <r>
    <x v="252"/>
    <x v="0"/>
    <x v="1"/>
    <x v="4"/>
  </r>
  <r>
    <x v="253"/>
    <x v="1"/>
    <x v="9"/>
    <x v="0"/>
  </r>
  <r>
    <x v="254"/>
    <x v="1"/>
    <x v="1"/>
    <x v="3"/>
  </r>
  <r>
    <x v="255"/>
    <x v="1"/>
    <x v="7"/>
    <x v="0"/>
  </r>
  <r>
    <x v="256"/>
    <x v="1"/>
    <x v="1"/>
    <x v="4"/>
  </r>
  <r>
    <x v="257"/>
    <x v="10"/>
    <x v="1"/>
    <x v="1"/>
  </r>
  <r>
    <x v="258"/>
    <x v="1"/>
    <x v="8"/>
    <x v="3"/>
  </r>
  <r>
    <x v="259"/>
    <x v="0"/>
    <x v="8"/>
    <x v="0"/>
  </r>
  <r>
    <x v="260"/>
    <x v="10"/>
    <x v="8"/>
    <x v="4"/>
  </r>
  <r>
    <x v="261"/>
    <x v="0"/>
    <x v="1"/>
    <x v="3"/>
  </r>
  <r>
    <x v="262"/>
    <x v="1"/>
    <x v="3"/>
    <x v="5"/>
  </r>
  <r>
    <x v="263"/>
    <x v="4"/>
    <x v="7"/>
    <x v="7"/>
  </r>
  <r>
    <x v="264"/>
    <x v="1"/>
    <x v="7"/>
    <x v="4"/>
  </r>
  <r>
    <x v="265"/>
    <x v="1"/>
    <x v="5"/>
    <x v="4"/>
  </r>
  <r>
    <x v="266"/>
    <x v="1"/>
    <x v="7"/>
    <x v="3"/>
  </r>
  <r>
    <x v="267"/>
    <x v="1"/>
    <x v="1"/>
    <x v="6"/>
  </r>
  <r>
    <x v="268"/>
    <x v="1"/>
    <x v="1"/>
    <x v="11"/>
  </r>
  <r>
    <x v="269"/>
    <x v="1"/>
    <x v="4"/>
    <x v="5"/>
  </r>
  <r>
    <x v="270"/>
    <x v="7"/>
    <x v="8"/>
    <x v="6"/>
  </r>
  <r>
    <x v="271"/>
    <x v="0"/>
    <x v="1"/>
    <x v="3"/>
  </r>
  <r>
    <x v="272"/>
    <x v="0"/>
    <x v="1"/>
    <x v="3"/>
  </r>
  <r>
    <x v="273"/>
    <x v="10"/>
    <x v="1"/>
    <x v="7"/>
  </r>
  <r>
    <x v="274"/>
    <x v="22"/>
    <x v="8"/>
    <x v="3"/>
  </r>
  <r>
    <x v="275"/>
    <x v="1"/>
    <x v="7"/>
    <x v="6"/>
  </r>
  <r>
    <x v="276"/>
    <x v="8"/>
    <x v="8"/>
    <x v="1"/>
  </r>
  <r>
    <x v="277"/>
    <x v="5"/>
    <x v="1"/>
    <x v="6"/>
  </r>
  <r>
    <x v="278"/>
    <x v="0"/>
    <x v="7"/>
    <x v="5"/>
  </r>
  <r>
    <x v="279"/>
    <x v="0"/>
    <x v="13"/>
    <x v="3"/>
  </r>
  <r>
    <x v="280"/>
    <x v="10"/>
    <x v="9"/>
    <x v="6"/>
  </r>
  <r>
    <x v="281"/>
    <x v="1"/>
    <x v="8"/>
    <x v="3"/>
  </r>
  <r>
    <x v="282"/>
    <x v="0"/>
    <x v="1"/>
    <x v="10"/>
  </r>
  <r>
    <x v="283"/>
    <x v="10"/>
    <x v="8"/>
    <x v="6"/>
  </r>
  <r>
    <x v="284"/>
    <x v="1"/>
    <x v="4"/>
    <x v="6"/>
  </r>
  <r>
    <x v="285"/>
    <x v="1"/>
    <x v="1"/>
    <x v="3"/>
  </r>
  <r>
    <x v="286"/>
    <x v="1"/>
    <x v="8"/>
    <x v="5"/>
  </r>
  <r>
    <x v="287"/>
    <x v="10"/>
    <x v="9"/>
    <x v="6"/>
  </r>
  <r>
    <x v="288"/>
    <x v="9"/>
    <x v="4"/>
    <x v="0"/>
  </r>
  <r>
    <x v="289"/>
    <x v="8"/>
    <x v="8"/>
    <x v="10"/>
  </r>
  <r>
    <x v="290"/>
    <x v="4"/>
    <x v="7"/>
    <x v="4"/>
  </r>
  <r>
    <x v="291"/>
    <x v="1"/>
    <x v="8"/>
    <x v="7"/>
  </r>
  <r>
    <x v="292"/>
    <x v="0"/>
    <x v="3"/>
    <x v="13"/>
  </r>
  <r>
    <x v="293"/>
    <x v="5"/>
    <x v="8"/>
    <x v="3"/>
  </r>
  <r>
    <x v="294"/>
    <x v="8"/>
    <x v="8"/>
    <x v="3"/>
  </r>
  <r>
    <x v="295"/>
    <x v="17"/>
    <x v="1"/>
    <x v="7"/>
  </r>
  <r>
    <x v="296"/>
    <x v="1"/>
    <x v="8"/>
    <x v="6"/>
  </r>
  <r>
    <x v="297"/>
    <x v="0"/>
    <x v="9"/>
    <x v="2"/>
  </r>
  <r>
    <x v="298"/>
    <x v="0"/>
    <x v="5"/>
    <x v="13"/>
  </r>
  <r>
    <x v="299"/>
    <x v="1"/>
    <x v="9"/>
    <x v="4"/>
  </r>
  <r>
    <x v="300"/>
    <x v="1"/>
    <x v="3"/>
    <x v="4"/>
  </r>
  <r>
    <x v="301"/>
    <x v="0"/>
    <x v="3"/>
    <x v="0"/>
  </r>
  <r>
    <x v="302"/>
    <x v="0"/>
    <x v="9"/>
    <x v="4"/>
  </r>
  <r>
    <x v="303"/>
    <x v="23"/>
    <x v="8"/>
    <x v="3"/>
  </r>
  <r>
    <x v="304"/>
    <x v="0"/>
    <x v="9"/>
    <x v="0"/>
  </r>
  <r>
    <x v="305"/>
    <x v="0"/>
    <x v="7"/>
    <x v="13"/>
  </r>
  <r>
    <x v="306"/>
    <x v="1"/>
    <x v="7"/>
    <x v="4"/>
  </r>
  <r>
    <x v="307"/>
    <x v="1"/>
    <x v="9"/>
    <x v="2"/>
  </r>
  <r>
    <x v="308"/>
    <x v="1"/>
    <x v="4"/>
    <x v="6"/>
  </r>
  <r>
    <x v="309"/>
    <x v="0"/>
    <x v="1"/>
    <x v="0"/>
  </r>
  <r>
    <x v="310"/>
    <x v="0"/>
    <x v="1"/>
    <x v="4"/>
  </r>
  <r>
    <x v="311"/>
    <x v="4"/>
    <x v="1"/>
    <x v="6"/>
  </r>
  <r>
    <x v="312"/>
    <x v="8"/>
    <x v="8"/>
    <x v="3"/>
  </r>
  <r>
    <x v="313"/>
    <x v="10"/>
    <x v="8"/>
    <x v="5"/>
  </r>
  <r>
    <x v="314"/>
    <x v="5"/>
    <x v="1"/>
    <x v="6"/>
  </r>
  <r>
    <x v="315"/>
    <x v="0"/>
    <x v="7"/>
    <x v="3"/>
  </r>
  <r>
    <x v="316"/>
    <x v="0"/>
    <x v="4"/>
    <x v="15"/>
  </r>
  <r>
    <x v="317"/>
    <x v="5"/>
    <x v="1"/>
    <x v="3"/>
  </r>
  <r>
    <x v="318"/>
    <x v="8"/>
    <x v="7"/>
    <x v="0"/>
  </r>
  <r>
    <x v="319"/>
    <x v="0"/>
    <x v="9"/>
    <x v="10"/>
  </r>
  <r>
    <x v="320"/>
    <x v="10"/>
    <x v="9"/>
    <x v="5"/>
  </r>
  <r>
    <x v="321"/>
    <x v="0"/>
    <x v="9"/>
    <x v="3"/>
  </r>
  <r>
    <x v="322"/>
    <x v="23"/>
    <x v="7"/>
    <x v="3"/>
  </r>
  <r>
    <x v="323"/>
    <x v="1"/>
    <x v="1"/>
    <x v="7"/>
  </r>
  <r>
    <x v="324"/>
    <x v="1"/>
    <x v="1"/>
    <x v="2"/>
  </r>
  <r>
    <x v="325"/>
    <x v="0"/>
    <x v="8"/>
    <x v="4"/>
  </r>
  <r>
    <x v="326"/>
    <x v="4"/>
    <x v="8"/>
    <x v="6"/>
  </r>
  <r>
    <x v="327"/>
    <x v="0"/>
    <x v="1"/>
    <x v="16"/>
  </r>
  <r>
    <x v="328"/>
    <x v="24"/>
    <x v="9"/>
    <x v="4"/>
  </r>
  <r>
    <x v="329"/>
    <x v="5"/>
    <x v="9"/>
    <x v="1"/>
  </r>
  <r>
    <x v="330"/>
    <x v="1"/>
    <x v="7"/>
    <x v="0"/>
  </r>
  <r>
    <x v="331"/>
    <x v="0"/>
    <x v="1"/>
    <x v="4"/>
  </r>
  <r>
    <x v="332"/>
    <x v="5"/>
    <x v="1"/>
    <x v="7"/>
  </r>
  <r>
    <x v="333"/>
    <x v="10"/>
    <x v="13"/>
    <x v="0"/>
  </r>
  <r>
    <x v="334"/>
    <x v="5"/>
    <x v="1"/>
    <x v="3"/>
  </r>
  <r>
    <x v="335"/>
    <x v="0"/>
    <x v="8"/>
    <x v="0"/>
  </r>
  <r>
    <x v="336"/>
    <x v="1"/>
    <x v="4"/>
    <x v="6"/>
  </r>
  <r>
    <x v="337"/>
    <x v="25"/>
    <x v="9"/>
    <x v="6"/>
  </r>
  <r>
    <x v="338"/>
    <x v="0"/>
    <x v="1"/>
    <x v="0"/>
  </r>
  <r>
    <x v="339"/>
    <x v="4"/>
    <x v="7"/>
    <x v="6"/>
  </r>
  <r>
    <x v="340"/>
    <x v="1"/>
    <x v="3"/>
    <x v="6"/>
  </r>
  <r>
    <x v="341"/>
    <x v="0"/>
    <x v="9"/>
    <x v="3"/>
  </r>
  <r>
    <x v="342"/>
    <x v="0"/>
    <x v="8"/>
    <x v="2"/>
  </r>
  <r>
    <x v="343"/>
    <x v="1"/>
    <x v="8"/>
    <x v="6"/>
  </r>
  <r>
    <x v="344"/>
    <x v="0"/>
    <x v="3"/>
    <x v="7"/>
  </r>
  <r>
    <x v="345"/>
    <x v="1"/>
    <x v="7"/>
    <x v="3"/>
  </r>
  <r>
    <x v="346"/>
    <x v="0"/>
    <x v="1"/>
    <x v="4"/>
  </r>
  <r>
    <x v="347"/>
    <x v="0"/>
    <x v="1"/>
    <x v="2"/>
  </r>
  <r>
    <x v="348"/>
    <x v="1"/>
    <x v="9"/>
    <x v="6"/>
  </r>
  <r>
    <x v="349"/>
    <x v="0"/>
    <x v="3"/>
    <x v="9"/>
  </r>
  <r>
    <x v="350"/>
    <x v="1"/>
    <x v="8"/>
    <x v="3"/>
  </r>
  <r>
    <x v="351"/>
    <x v="0"/>
    <x v="9"/>
    <x v="17"/>
  </r>
  <r>
    <x v="352"/>
    <x v="0"/>
    <x v="9"/>
    <x v="4"/>
  </r>
  <r>
    <x v="353"/>
    <x v="26"/>
    <x v="1"/>
    <x v="3"/>
  </r>
  <r>
    <x v="354"/>
    <x v="1"/>
    <x v="1"/>
    <x v="5"/>
  </r>
  <r>
    <x v="355"/>
    <x v="0"/>
    <x v="8"/>
    <x v="3"/>
  </r>
  <r>
    <x v="356"/>
    <x v="0"/>
    <x v="8"/>
    <x v="0"/>
  </r>
  <r>
    <x v="357"/>
    <x v="1"/>
    <x v="8"/>
    <x v="3"/>
  </r>
  <r>
    <x v="358"/>
    <x v="0"/>
    <x v="1"/>
    <x v="7"/>
  </r>
  <r>
    <x v="359"/>
    <x v="0"/>
    <x v="1"/>
    <x v="0"/>
  </r>
  <r>
    <x v="360"/>
    <x v="0"/>
    <x v="8"/>
    <x v="0"/>
  </r>
  <r>
    <x v="361"/>
    <x v="1"/>
    <x v="9"/>
    <x v="5"/>
  </r>
  <r>
    <x v="362"/>
    <x v="0"/>
    <x v="8"/>
    <x v="4"/>
  </r>
  <r>
    <x v="363"/>
    <x v="1"/>
    <x v="8"/>
    <x v="3"/>
  </r>
  <r>
    <x v="364"/>
    <x v="1"/>
    <x v="1"/>
    <x v="7"/>
  </r>
  <r>
    <x v="365"/>
    <x v="0"/>
    <x v="9"/>
    <x v="1"/>
  </r>
  <r>
    <x v="366"/>
    <x v="5"/>
    <x v="9"/>
    <x v="0"/>
  </r>
  <r>
    <x v="367"/>
    <x v="0"/>
    <x v="8"/>
    <x v="5"/>
  </r>
  <r>
    <x v="368"/>
    <x v="0"/>
    <x v="1"/>
    <x v="6"/>
  </r>
  <r>
    <x v="369"/>
    <x v="0"/>
    <x v="8"/>
    <x v="0"/>
  </r>
  <r>
    <x v="370"/>
    <x v="0"/>
    <x v="1"/>
    <x v="0"/>
  </r>
  <r>
    <x v="371"/>
    <x v="0"/>
    <x v="1"/>
    <x v="3"/>
  </r>
  <r>
    <x v="372"/>
    <x v="0"/>
    <x v="8"/>
    <x v="9"/>
  </r>
  <r>
    <x v="373"/>
    <x v="0"/>
    <x v="1"/>
    <x v="0"/>
  </r>
  <r>
    <x v="374"/>
    <x v="0"/>
    <x v="8"/>
    <x v="3"/>
  </r>
  <r>
    <x v="375"/>
    <x v="0"/>
    <x v="7"/>
    <x v="4"/>
  </r>
  <r>
    <x v="376"/>
    <x v="0"/>
    <x v="4"/>
    <x v="4"/>
  </r>
  <r>
    <x v="377"/>
    <x v="0"/>
    <x v="8"/>
    <x v="3"/>
  </r>
  <r>
    <x v="378"/>
    <x v="1"/>
    <x v="1"/>
    <x v="1"/>
  </r>
  <r>
    <x v="379"/>
    <x v="0"/>
    <x v="9"/>
    <x v="5"/>
  </r>
  <r>
    <x v="380"/>
    <x v="0"/>
    <x v="1"/>
    <x v="6"/>
  </r>
  <r>
    <x v="381"/>
    <x v="0"/>
    <x v="1"/>
    <x v="3"/>
  </r>
  <r>
    <x v="382"/>
    <x v="4"/>
    <x v="8"/>
    <x v="2"/>
  </r>
  <r>
    <x v="383"/>
    <x v="3"/>
    <x v="3"/>
    <x v="2"/>
  </r>
  <r>
    <x v="384"/>
    <x v="1"/>
    <x v="7"/>
    <x v="7"/>
  </r>
  <r>
    <x v="385"/>
    <x v="1"/>
    <x v="13"/>
    <x v="7"/>
  </r>
  <r>
    <x v="386"/>
    <x v="0"/>
    <x v="1"/>
    <x v="13"/>
  </r>
  <r>
    <x v="387"/>
    <x v="3"/>
    <x v="1"/>
    <x v="4"/>
  </r>
  <r>
    <x v="388"/>
    <x v="2"/>
    <x v="8"/>
    <x v="7"/>
  </r>
  <r>
    <x v="389"/>
    <x v="1"/>
    <x v="9"/>
    <x v="6"/>
  </r>
  <r>
    <x v="390"/>
    <x v="27"/>
    <x v="3"/>
    <x v="1"/>
  </r>
  <r>
    <x v="391"/>
    <x v="1"/>
    <x v="1"/>
    <x v="0"/>
  </r>
  <r>
    <x v="392"/>
    <x v="0"/>
    <x v="9"/>
    <x v="0"/>
  </r>
  <r>
    <x v="393"/>
    <x v="1"/>
    <x v="8"/>
    <x v="7"/>
  </r>
  <r>
    <x v="394"/>
    <x v="0"/>
    <x v="5"/>
    <x v="7"/>
  </r>
  <r>
    <x v="395"/>
    <x v="28"/>
    <x v="1"/>
    <x v="10"/>
  </r>
  <r>
    <x v="396"/>
    <x v="0"/>
    <x v="1"/>
    <x v="2"/>
  </r>
  <r>
    <x v="397"/>
    <x v="28"/>
    <x v="7"/>
    <x v="9"/>
  </r>
  <r>
    <x v="398"/>
    <x v="0"/>
    <x v="1"/>
    <x v="9"/>
  </r>
  <r>
    <x v="399"/>
    <x v="1"/>
    <x v="8"/>
    <x v="3"/>
  </r>
  <r>
    <x v="400"/>
    <x v="0"/>
    <x v="1"/>
    <x v="0"/>
  </r>
  <r>
    <x v="401"/>
    <x v="1"/>
    <x v="1"/>
    <x v="3"/>
  </r>
  <r>
    <x v="402"/>
    <x v="8"/>
    <x v="7"/>
    <x v="7"/>
  </r>
  <r>
    <x v="403"/>
    <x v="0"/>
    <x v="9"/>
    <x v="6"/>
  </r>
  <r>
    <x v="404"/>
    <x v="1"/>
    <x v="8"/>
    <x v="0"/>
  </r>
  <r>
    <x v="405"/>
    <x v="1"/>
    <x v="14"/>
    <x v="4"/>
  </r>
  <r>
    <x v="406"/>
    <x v="4"/>
    <x v="9"/>
    <x v="7"/>
  </r>
  <r>
    <x v="407"/>
    <x v="1"/>
    <x v="9"/>
    <x v="3"/>
  </r>
  <r>
    <x v="408"/>
    <x v="4"/>
    <x v="1"/>
    <x v="1"/>
  </r>
  <r>
    <x v="409"/>
    <x v="1"/>
    <x v="9"/>
    <x v="3"/>
  </r>
  <r>
    <x v="410"/>
    <x v="5"/>
    <x v="8"/>
    <x v="7"/>
  </r>
  <r>
    <x v="411"/>
    <x v="0"/>
    <x v="8"/>
    <x v="3"/>
  </r>
  <r>
    <x v="412"/>
    <x v="0"/>
    <x v="1"/>
    <x v="0"/>
  </r>
  <r>
    <x v="413"/>
    <x v="8"/>
    <x v="1"/>
    <x v="0"/>
  </r>
  <r>
    <x v="414"/>
    <x v="26"/>
    <x v="1"/>
    <x v="3"/>
  </r>
  <r>
    <x v="415"/>
    <x v="0"/>
    <x v="1"/>
    <x v="0"/>
  </r>
  <r>
    <x v="416"/>
    <x v="5"/>
    <x v="1"/>
    <x v="6"/>
  </r>
  <r>
    <x v="417"/>
    <x v="0"/>
    <x v="9"/>
    <x v="8"/>
  </r>
  <r>
    <x v="418"/>
    <x v="1"/>
    <x v="9"/>
    <x v="0"/>
  </r>
  <r>
    <x v="419"/>
    <x v="1"/>
    <x v="8"/>
    <x v="3"/>
  </r>
  <r>
    <x v="420"/>
    <x v="0"/>
    <x v="9"/>
    <x v="3"/>
  </r>
  <r>
    <x v="421"/>
    <x v="0"/>
    <x v="9"/>
    <x v="0"/>
  </r>
  <r>
    <x v="422"/>
    <x v="0"/>
    <x v="8"/>
    <x v="0"/>
  </r>
  <r>
    <x v="423"/>
    <x v="1"/>
    <x v="3"/>
    <x v="0"/>
  </r>
  <r>
    <x v="424"/>
    <x v="1"/>
    <x v="7"/>
    <x v="4"/>
  </r>
  <r>
    <x v="425"/>
    <x v="1"/>
    <x v="7"/>
    <x v="4"/>
  </r>
  <r>
    <x v="426"/>
    <x v="1"/>
    <x v="1"/>
    <x v="3"/>
  </r>
  <r>
    <x v="427"/>
    <x v="0"/>
    <x v="3"/>
    <x v="4"/>
  </r>
  <r>
    <x v="428"/>
    <x v="1"/>
    <x v="1"/>
    <x v="6"/>
  </r>
  <r>
    <x v="429"/>
    <x v="1"/>
    <x v="4"/>
    <x v="10"/>
  </r>
  <r>
    <x v="430"/>
    <x v="0"/>
    <x v="12"/>
    <x v="7"/>
  </r>
  <r>
    <x v="431"/>
    <x v="1"/>
    <x v="8"/>
    <x v="3"/>
  </r>
  <r>
    <x v="432"/>
    <x v="0"/>
    <x v="1"/>
    <x v="0"/>
  </r>
  <r>
    <x v="433"/>
    <x v="0"/>
    <x v="9"/>
    <x v="7"/>
  </r>
  <r>
    <x v="434"/>
    <x v="0"/>
    <x v="1"/>
    <x v="10"/>
  </r>
  <r>
    <x v="435"/>
    <x v="1"/>
    <x v="7"/>
    <x v="7"/>
  </r>
  <r>
    <x v="436"/>
    <x v="1"/>
    <x v="7"/>
    <x v="13"/>
  </r>
  <r>
    <x v="437"/>
    <x v="1"/>
    <x v="1"/>
    <x v="4"/>
  </r>
  <r>
    <x v="438"/>
    <x v="1"/>
    <x v="7"/>
    <x v="3"/>
  </r>
  <r>
    <x v="439"/>
    <x v="4"/>
    <x v="3"/>
    <x v="6"/>
  </r>
  <r>
    <x v="440"/>
    <x v="4"/>
    <x v="1"/>
    <x v="1"/>
  </r>
  <r>
    <x v="441"/>
    <x v="0"/>
    <x v="8"/>
    <x v="3"/>
  </r>
  <r>
    <x v="442"/>
    <x v="29"/>
    <x v="3"/>
    <x v="7"/>
  </r>
  <r>
    <x v="443"/>
    <x v="0"/>
    <x v="9"/>
    <x v="6"/>
  </r>
  <r>
    <x v="444"/>
    <x v="0"/>
    <x v="1"/>
    <x v="6"/>
  </r>
  <r>
    <x v="445"/>
    <x v="3"/>
    <x v="9"/>
    <x v="4"/>
  </r>
  <r>
    <x v="446"/>
    <x v="30"/>
    <x v="1"/>
    <x v="6"/>
  </r>
  <r>
    <x v="447"/>
    <x v="0"/>
    <x v="1"/>
    <x v="3"/>
  </r>
  <r>
    <x v="448"/>
    <x v="0"/>
    <x v="8"/>
    <x v="5"/>
  </r>
  <r>
    <x v="449"/>
    <x v="0"/>
    <x v="7"/>
    <x v="4"/>
  </r>
  <r>
    <x v="450"/>
    <x v="0"/>
    <x v="8"/>
    <x v="1"/>
  </r>
  <r>
    <x v="451"/>
    <x v="5"/>
    <x v="8"/>
    <x v="3"/>
  </r>
  <r>
    <x v="452"/>
    <x v="1"/>
    <x v="1"/>
    <x v="7"/>
  </r>
  <r>
    <x v="453"/>
    <x v="1"/>
    <x v="8"/>
    <x v="7"/>
  </r>
  <r>
    <x v="454"/>
    <x v="1"/>
    <x v="1"/>
    <x v="3"/>
  </r>
  <r>
    <x v="455"/>
    <x v="0"/>
    <x v="1"/>
    <x v="0"/>
  </r>
  <r>
    <x v="456"/>
    <x v="0"/>
    <x v="8"/>
    <x v="4"/>
  </r>
  <r>
    <x v="457"/>
    <x v="23"/>
    <x v="8"/>
    <x v="3"/>
  </r>
  <r>
    <x v="458"/>
    <x v="1"/>
    <x v="8"/>
    <x v="13"/>
  </r>
  <r>
    <x v="459"/>
    <x v="0"/>
    <x v="1"/>
    <x v="4"/>
  </r>
  <r>
    <x v="460"/>
    <x v="2"/>
    <x v="4"/>
    <x v="4"/>
  </r>
  <r>
    <x v="461"/>
    <x v="5"/>
    <x v="1"/>
    <x v="4"/>
  </r>
  <r>
    <x v="462"/>
    <x v="0"/>
    <x v="1"/>
    <x v="3"/>
  </r>
  <r>
    <x v="463"/>
    <x v="0"/>
    <x v="3"/>
    <x v="0"/>
  </r>
  <r>
    <x v="464"/>
    <x v="0"/>
    <x v="7"/>
    <x v="0"/>
  </r>
  <r>
    <x v="465"/>
    <x v="30"/>
    <x v="4"/>
    <x v="3"/>
  </r>
  <r>
    <x v="466"/>
    <x v="28"/>
    <x v="4"/>
    <x v="8"/>
  </r>
  <r>
    <x v="467"/>
    <x v="0"/>
    <x v="5"/>
    <x v="3"/>
  </r>
  <r>
    <x v="468"/>
    <x v="1"/>
    <x v="5"/>
    <x v="6"/>
  </r>
  <r>
    <x v="469"/>
    <x v="0"/>
    <x v="8"/>
    <x v="0"/>
  </r>
  <r>
    <x v="470"/>
    <x v="0"/>
    <x v="1"/>
    <x v="3"/>
  </r>
  <r>
    <x v="471"/>
    <x v="0"/>
    <x v="8"/>
    <x v="7"/>
  </r>
  <r>
    <x v="472"/>
    <x v="0"/>
    <x v="8"/>
    <x v="0"/>
  </r>
  <r>
    <x v="473"/>
    <x v="1"/>
    <x v="5"/>
    <x v="6"/>
  </r>
  <r>
    <x v="474"/>
    <x v="10"/>
    <x v="10"/>
    <x v="3"/>
  </r>
  <r>
    <x v="475"/>
    <x v="0"/>
    <x v="1"/>
    <x v="4"/>
  </r>
  <r>
    <x v="476"/>
    <x v="0"/>
    <x v="1"/>
    <x v="7"/>
  </r>
  <r>
    <x v="477"/>
    <x v="10"/>
    <x v="10"/>
    <x v="3"/>
  </r>
  <r>
    <x v="478"/>
    <x v="17"/>
    <x v="1"/>
    <x v="4"/>
  </r>
  <r>
    <x v="479"/>
    <x v="1"/>
    <x v="9"/>
    <x v="16"/>
  </r>
  <r>
    <x v="480"/>
    <x v="0"/>
    <x v="1"/>
    <x v="0"/>
  </r>
  <r>
    <x v="481"/>
    <x v="4"/>
    <x v="8"/>
    <x v="7"/>
  </r>
  <r>
    <x v="482"/>
    <x v="0"/>
    <x v="8"/>
    <x v="1"/>
  </r>
  <r>
    <x v="483"/>
    <x v="5"/>
    <x v="1"/>
    <x v="3"/>
  </r>
  <r>
    <x v="484"/>
    <x v="10"/>
    <x v="1"/>
    <x v="3"/>
  </r>
  <r>
    <x v="485"/>
    <x v="0"/>
    <x v="1"/>
    <x v="4"/>
  </r>
  <r>
    <x v="486"/>
    <x v="0"/>
    <x v="7"/>
    <x v="0"/>
  </r>
  <r>
    <x v="487"/>
    <x v="0"/>
    <x v="1"/>
    <x v="0"/>
  </r>
  <r>
    <x v="488"/>
    <x v="0"/>
    <x v="1"/>
    <x v="1"/>
  </r>
  <r>
    <x v="489"/>
    <x v="31"/>
    <x v="9"/>
    <x v="6"/>
  </r>
  <r>
    <x v="490"/>
    <x v="1"/>
    <x v="12"/>
    <x v="5"/>
  </r>
  <r>
    <x v="491"/>
    <x v="0"/>
    <x v="1"/>
    <x v="0"/>
  </r>
  <r>
    <x v="492"/>
    <x v="0"/>
    <x v="4"/>
    <x v="7"/>
  </r>
  <r>
    <x v="493"/>
    <x v="0"/>
    <x v="4"/>
    <x v="3"/>
  </r>
  <r>
    <x v="494"/>
    <x v="1"/>
    <x v="1"/>
    <x v="3"/>
  </r>
  <r>
    <x v="495"/>
    <x v="1"/>
    <x v="3"/>
    <x v="6"/>
  </r>
  <r>
    <x v="496"/>
    <x v="0"/>
    <x v="8"/>
    <x v="13"/>
  </r>
  <r>
    <x v="497"/>
    <x v="8"/>
    <x v="1"/>
    <x v="4"/>
  </r>
  <r>
    <x v="498"/>
    <x v="0"/>
    <x v="9"/>
    <x v="7"/>
  </r>
  <r>
    <x v="499"/>
    <x v="2"/>
    <x v="4"/>
    <x v="0"/>
  </r>
  <r>
    <x v="500"/>
    <x v="0"/>
    <x v="1"/>
    <x v="0"/>
  </r>
  <r>
    <x v="501"/>
    <x v="1"/>
    <x v="9"/>
    <x v="4"/>
  </r>
  <r>
    <x v="502"/>
    <x v="1"/>
    <x v="8"/>
    <x v="6"/>
  </r>
  <r>
    <x v="503"/>
    <x v="4"/>
    <x v="1"/>
    <x v="6"/>
  </r>
  <r>
    <x v="504"/>
    <x v="5"/>
    <x v="7"/>
    <x v="6"/>
  </r>
  <r>
    <x v="505"/>
    <x v="1"/>
    <x v="9"/>
    <x v="3"/>
  </r>
  <r>
    <x v="506"/>
    <x v="0"/>
    <x v="7"/>
    <x v="3"/>
  </r>
  <r>
    <x v="507"/>
    <x v="1"/>
    <x v="1"/>
    <x v="3"/>
  </r>
  <r>
    <x v="508"/>
    <x v="0"/>
    <x v="1"/>
    <x v="1"/>
  </r>
  <r>
    <x v="509"/>
    <x v="15"/>
    <x v="1"/>
    <x v="0"/>
  </r>
  <r>
    <x v="510"/>
    <x v="1"/>
    <x v="1"/>
    <x v="6"/>
  </r>
  <r>
    <x v="511"/>
    <x v="0"/>
    <x v="8"/>
    <x v="4"/>
  </r>
  <r>
    <x v="512"/>
    <x v="0"/>
    <x v="7"/>
    <x v="4"/>
  </r>
  <r>
    <x v="513"/>
    <x v="1"/>
    <x v="7"/>
    <x v="3"/>
  </r>
  <r>
    <x v="514"/>
    <x v="0"/>
    <x v="5"/>
    <x v="5"/>
  </r>
  <r>
    <x v="515"/>
    <x v="0"/>
    <x v="8"/>
    <x v="0"/>
  </r>
  <r>
    <x v="516"/>
    <x v="0"/>
    <x v="8"/>
    <x v="5"/>
  </r>
  <r>
    <x v="517"/>
    <x v="0"/>
    <x v="8"/>
    <x v="13"/>
  </r>
  <r>
    <x v="518"/>
    <x v="1"/>
    <x v="1"/>
    <x v="5"/>
  </r>
  <r>
    <x v="519"/>
    <x v="5"/>
    <x v="3"/>
    <x v="2"/>
  </r>
  <r>
    <x v="520"/>
    <x v="30"/>
    <x v="4"/>
    <x v="2"/>
  </r>
  <r>
    <x v="521"/>
    <x v="1"/>
    <x v="10"/>
    <x v="6"/>
  </r>
  <r>
    <x v="522"/>
    <x v="0"/>
    <x v="9"/>
    <x v="2"/>
  </r>
  <r>
    <x v="523"/>
    <x v="1"/>
    <x v="5"/>
    <x v="0"/>
  </r>
  <r>
    <x v="524"/>
    <x v="10"/>
    <x v="5"/>
    <x v="7"/>
  </r>
  <r>
    <x v="525"/>
    <x v="5"/>
    <x v="1"/>
    <x v="3"/>
  </r>
  <r>
    <x v="526"/>
    <x v="0"/>
    <x v="8"/>
    <x v="3"/>
  </r>
  <r>
    <x v="527"/>
    <x v="1"/>
    <x v="4"/>
    <x v="7"/>
  </r>
  <r>
    <x v="528"/>
    <x v="0"/>
    <x v="9"/>
    <x v="1"/>
  </r>
  <r>
    <x v="529"/>
    <x v="0"/>
    <x v="1"/>
    <x v="0"/>
  </r>
  <r>
    <x v="530"/>
    <x v="0"/>
    <x v="1"/>
    <x v="0"/>
  </r>
  <r>
    <x v="531"/>
    <x v="0"/>
    <x v="1"/>
    <x v="3"/>
  </r>
  <r>
    <x v="532"/>
    <x v="0"/>
    <x v="1"/>
    <x v="13"/>
  </r>
  <r>
    <x v="533"/>
    <x v="32"/>
    <x v="8"/>
    <x v="3"/>
  </r>
  <r>
    <x v="534"/>
    <x v="0"/>
    <x v="7"/>
    <x v="4"/>
  </r>
  <r>
    <x v="535"/>
    <x v="0"/>
    <x v="1"/>
    <x v="5"/>
  </r>
  <r>
    <x v="536"/>
    <x v="0"/>
    <x v="1"/>
    <x v="0"/>
  </r>
  <r>
    <x v="537"/>
    <x v="1"/>
    <x v="8"/>
    <x v="3"/>
  </r>
  <r>
    <x v="538"/>
    <x v="0"/>
    <x v="8"/>
    <x v="0"/>
  </r>
  <r>
    <x v="539"/>
    <x v="0"/>
    <x v="9"/>
    <x v="0"/>
  </r>
  <r>
    <x v="540"/>
    <x v="0"/>
    <x v="1"/>
    <x v="5"/>
  </r>
  <r>
    <x v="541"/>
    <x v="0"/>
    <x v="9"/>
    <x v="0"/>
  </r>
  <r>
    <x v="542"/>
    <x v="0"/>
    <x v="1"/>
    <x v="0"/>
  </r>
  <r>
    <x v="543"/>
    <x v="0"/>
    <x v="14"/>
    <x v="6"/>
  </r>
  <r>
    <x v="544"/>
    <x v="0"/>
    <x v="1"/>
    <x v="10"/>
  </r>
  <r>
    <x v="545"/>
    <x v="0"/>
    <x v="8"/>
    <x v="5"/>
  </r>
  <r>
    <x v="546"/>
    <x v="1"/>
    <x v="3"/>
    <x v="4"/>
  </r>
  <r>
    <x v="547"/>
    <x v="5"/>
    <x v="8"/>
    <x v="0"/>
  </r>
  <r>
    <x v="548"/>
    <x v="28"/>
    <x v="7"/>
    <x v="7"/>
  </r>
  <r>
    <x v="549"/>
    <x v="0"/>
    <x v="1"/>
    <x v="10"/>
  </r>
  <r>
    <x v="550"/>
    <x v="1"/>
    <x v="1"/>
    <x v="6"/>
  </r>
  <r>
    <x v="551"/>
    <x v="33"/>
    <x v="1"/>
    <x v="7"/>
  </r>
  <r>
    <x v="552"/>
    <x v="0"/>
    <x v="1"/>
    <x v="3"/>
  </r>
  <r>
    <x v="553"/>
    <x v="0"/>
    <x v="1"/>
    <x v="10"/>
  </r>
  <r>
    <x v="554"/>
    <x v="0"/>
    <x v="1"/>
    <x v="15"/>
  </r>
  <r>
    <x v="555"/>
    <x v="1"/>
    <x v="9"/>
    <x v="5"/>
  </r>
  <r>
    <x v="556"/>
    <x v="0"/>
    <x v="3"/>
    <x v="13"/>
  </r>
  <r>
    <x v="557"/>
    <x v="10"/>
    <x v="8"/>
    <x v="3"/>
  </r>
  <r>
    <x v="558"/>
    <x v="0"/>
    <x v="1"/>
    <x v="2"/>
  </r>
  <r>
    <x v="559"/>
    <x v="0"/>
    <x v="1"/>
    <x v="2"/>
  </r>
  <r>
    <x v="560"/>
    <x v="0"/>
    <x v="7"/>
    <x v="0"/>
  </r>
  <r>
    <x v="561"/>
    <x v="34"/>
    <x v="8"/>
    <x v="3"/>
  </r>
  <r>
    <x v="562"/>
    <x v="0"/>
    <x v="8"/>
    <x v="4"/>
  </r>
  <r>
    <x v="563"/>
    <x v="0"/>
    <x v="1"/>
    <x v="0"/>
  </r>
  <r>
    <x v="564"/>
    <x v="1"/>
    <x v="1"/>
    <x v="7"/>
  </r>
  <r>
    <x v="565"/>
    <x v="0"/>
    <x v="13"/>
    <x v="3"/>
  </r>
  <r>
    <x v="566"/>
    <x v="0"/>
    <x v="8"/>
    <x v="2"/>
  </r>
  <r>
    <x v="567"/>
    <x v="23"/>
    <x v="4"/>
    <x v="3"/>
  </r>
  <r>
    <x v="568"/>
    <x v="1"/>
    <x v="1"/>
    <x v="8"/>
  </r>
  <r>
    <x v="569"/>
    <x v="5"/>
    <x v="1"/>
    <x v="6"/>
  </r>
  <r>
    <x v="570"/>
    <x v="0"/>
    <x v="8"/>
    <x v="11"/>
  </r>
  <r>
    <x v="571"/>
    <x v="0"/>
    <x v="1"/>
    <x v="1"/>
  </r>
  <r>
    <x v="572"/>
    <x v="0"/>
    <x v="7"/>
    <x v="6"/>
  </r>
  <r>
    <x v="573"/>
    <x v="5"/>
    <x v="8"/>
    <x v="7"/>
  </r>
  <r>
    <x v="574"/>
    <x v="5"/>
    <x v="1"/>
    <x v="3"/>
  </r>
  <r>
    <x v="575"/>
    <x v="0"/>
    <x v="7"/>
    <x v="0"/>
  </r>
  <r>
    <x v="576"/>
    <x v="5"/>
    <x v="9"/>
    <x v="1"/>
  </r>
  <r>
    <x v="577"/>
    <x v="0"/>
    <x v="8"/>
    <x v="0"/>
  </r>
  <r>
    <x v="578"/>
    <x v="35"/>
    <x v="3"/>
    <x v="7"/>
  </r>
  <r>
    <x v="579"/>
    <x v="10"/>
    <x v="9"/>
    <x v="4"/>
  </r>
  <r>
    <x v="580"/>
    <x v="10"/>
    <x v="1"/>
    <x v="6"/>
  </r>
  <r>
    <x v="581"/>
    <x v="0"/>
    <x v="3"/>
    <x v="5"/>
  </r>
  <r>
    <x v="582"/>
    <x v="1"/>
    <x v="1"/>
    <x v="3"/>
  </r>
  <r>
    <x v="583"/>
    <x v="0"/>
    <x v="1"/>
    <x v="5"/>
  </r>
  <r>
    <x v="584"/>
    <x v="0"/>
    <x v="1"/>
    <x v="3"/>
  </r>
  <r>
    <x v="585"/>
    <x v="0"/>
    <x v="1"/>
    <x v="0"/>
  </r>
  <r>
    <x v="586"/>
    <x v="0"/>
    <x v="1"/>
    <x v="0"/>
  </r>
  <r>
    <x v="587"/>
    <x v="0"/>
    <x v="9"/>
    <x v="3"/>
  </r>
  <r>
    <x v="588"/>
    <x v="0"/>
    <x v="1"/>
    <x v="3"/>
  </r>
  <r>
    <x v="589"/>
    <x v="8"/>
    <x v="1"/>
    <x v="3"/>
  </r>
  <r>
    <x v="590"/>
    <x v="0"/>
    <x v="1"/>
    <x v="0"/>
  </r>
  <r>
    <x v="591"/>
    <x v="4"/>
    <x v="9"/>
    <x v="0"/>
  </r>
  <r>
    <x v="592"/>
    <x v="0"/>
    <x v="8"/>
    <x v="4"/>
  </r>
  <r>
    <x v="593"/>
    <x v="0"/>
    <x v="1"/>
    <x v="6"/>
  </r>
  <r>
    <x v="594"/>
    <x v="0"/>
    <x v="5"/>
    <x v="0"/>
  </r>
  <r>
    <x v="595"/>
    <x v="1"/>
    <x v="12"/>
    <x v="7"/>
  </r>
  <r>
    <x v="596"/>
    <x v="4"/>
    <x v="7"/>
    <x v="3"/>
  </r>
  <r>
    <x v="597"/>
    <x v="0"/>
    <x v="1"/>
    <x v="4"/>
  </r>
  <r>
    <x v="598"/>
    <x v="0"/>
    <x v="8"/>
    <x v="0"/>
  </r>
  <r>
    <x v="599"/>
    <x v="0"/>
    <x v="8"/>
    <x v="6"/>
  </r>
  <r>
    <x v="600"/>
    <x v="0"/>
    <x v="7"/>
    <x v="0"/>
  </r>
  <r>
    <x v="601"/>
    <x v="1"/>
    <x v="1"/>
    <x v="3"/>
  </r>
  <r>
    <x v="602"/>
    <x v="0"/>
    <x v="10"/>
    <x v="18"/>
  </r>
  <r>
    <x v="603"/>
    <x v="1"/>
    <x v="14"/>
    <x v="6"/>
  </r>
  <r>
    <x v="604"/>
    <x v="5"/>
    <x v="1"/>
    <x v="6"/>
  </r>
  <r>
    <x v="605"/>
    <x v="4"/>
    <x v="1"/>
    <x v="3"/>
  </r>
  <r>
    <x v="606"/>
    <x v="0"/>
    <x v="1"/>
    <x v="4"/>
  </r>
  <r>
    <x v="607"/>
    <x v="4"/>
    <x v="8"/>
    <x v="1"/>
  </r>
  <r>
    <x v="608"/>
    <x v="1"/>
    <x v="3"/>
    <x v="4"/>
  </r>
  <r>
    <x v="609"/>
    <x v="0"/>
    <x v="7"/>
    <x v="3"/>
  </r>
  <r>
    <x v="610"/>
    <x v="1"/>
    <x v="3"/>
    <x v="0"/>
  </r>
  <r>
    <x v="611"/>
    <x v="4"/>
    <x v="1"/>
    <x v="3"/>
  </r>
  <r>
    <x v="612"/>
    <x v="0"/>
    <x v="7"/>
    <x v="6"/>
  </r>
  <r>
    <x v="613"/>
    <x v="2"/>
    <x v="1"/>
    <x v="3"/>
  </r>
  <r>
    <x v="614"/>
    <x v="4"/>
    <x v="3"/>
    <x v="6"/>
  </r>
  <r>
    <x v="615"/>
    <x v="36"/>
    <x v="12"/>
    <x v="7"/>
  </r>
  <r>
    <x v="616"/>
    <x v="0"/>
    <x v="4"/>
    <x v="3"/>
  </r>
  <r>
    <x v="617"/>
    <x v="0"/>
    <x v="8"/>
    <x v="0"/>
  </r>
  <r>
    <x v="618"/>
    <x v="2"/>
    <x v="14"/>
    <x v="10"/>
  </r>
  <r>
    <x v="619"/>
    <x v="8"/>
    <x v="8"/>
    <x v="2"/>
  </r>
  <r>
    <x v="620"/>
    <x v="1"/>
    <x v="1"/>
    <x v="3"/>
  </r>
  <r>
    <x v="621"/>
    <x v="1"/>
    <x v="1"/>
    <x v="3"/>
  </r>
  <r>
    <x v="622"/>
    <x v="10"/>
    <x v="8"/>
    <x v="4"/>
  </r>
  <r>
    <x v="623"/>
    <x v="10"/>
    <x v="1"/>
    <x v="5"/>
  </r>
  <r>
    <x v="624"/>
    <x v="1"/>
    <x v="1"/>
    <x v="7"/>
  </r>
  <r>
    <x v="625"/>
    <x v="0"/>
    <x v="1"/>
    <x v="5"/>
  </r>
  <r>
    <x v="626"/>
    <x v="0"/>
    <x v="1"/>
    <x v="0"/>
  </r>
  <r>
    <x v="627"/>
    <x v="0"/>
    <x v="4"/>
    <x v="4"/>
  </r>
  <r>
    <x v="628"/>
    <x v="0"/>
    <x v="7"/>
    <x v="3"/>
  </r>
  <r>
    <x v="629"/>
    <x v="0"/>
    <x v="1"/>
    <x v="7"/>
  </r>
  <r>
    <x v="630"/>
    <x v="0"/>
    <x v="9"/>
    <x v="0"/>
  </r>
  <r>
    <x v="631"/>
    <x v="0"/>
    <x v="1"/>
    <x v="0"/>
  </r>
  <r>
    <x v="632"/>
    <x v="0"/>
    <x v="8"/>
    <x v="13"/>
  </r>
  <r>
    <x v="633"/>
    <x v="10"/>
    <x v="1"/>
    <x v="7"/>
  </r>
  <r>
    <x v="634"/>
    <x v="0"/>
    <x v="1"/>
    <x v="3"/>
  </r>
  <r>
    <x v="635"/>
    <x v="4"/>
    <x v="4"/>
    <x v="7"/>
  </r>
  <r>
    <x v="636"/>
    <x v="0"/>
    <x v="8"/>
    <x v="3"/>
  </r>
  <r>
    <x v="637"/>
    <x v="1"/>
    <x v="7"/>
    <x v="7"/>
  </r>
  <r>
    <x v="638"/>
    <x v="4"/>
    <x v="3"/>
    <x v="6"/>
  </r>
  <r>
    <x v="639"/>
    <x v="0"/>
    <x v="8"/>
    <x v="3"/>
  </r>
  <r>
    <x v="640"/>
    <x v="0"/>
    <x v="8"/>
    <x v="3"/>
  </r>
  <r>
    <x v="641"/>
    <x v="1"/>
    <x v="9"/>
    <x v="7"/>
  </r>
  <r>
    <x v="642"/>
    <x v="0"/>
    <x v="9"/>
    <x v="6"/>
  </r>
  <r>
    <x v="643"/>
    <x v="0"/>
    <x v="1"/>
    <x v="0"/>
  </r>
  <r>
    <x v="644"/>
    <x v="0"/>
    <x v="4"/>
    <x v="0"/>
  </r>
  <r>
    <x v="645"/>
    <x v="1"/>
    <x v="1"/>
    <x v="3"/>
  </r>
  <r>
    <x v="646"/>
    <x v="0"/>
    <x v="1"/>
    <x v="3"/>
  </r>
  <r>
    <x v="647"/>
    <x v="0"/>
    <x v="7"/>
    <x v="0"/>
  </r>
  <r>
    <x v="648"/>
    <x v="1"/>
    <x v="1"/>
    <x v="3"/>
  </r>
  <r>
    <x v="649"/>
    <x v="0"/>
    <x v="15"/>
    <x v="0"/>
  </r>
  <r>
    <x v="650"/>
    <x v="0"/>
    <x v="1"/>
    <x v="3"/>
  </r>
  <r>
    <x v="651"/>
    <x v="4"/>
    <x v="1"/>
    <x v="7"/>
  </r>
  <r>
    <x v="652"/>
    <x v="0"/>
    <x v="8"/>
    <x v="0"/>
  </r>
  <r>
    <x v="653"/>
    <x v="0"/>
    <x v="1"/>
    <x v="0"/>
  </r>
  <r>
    <x v="654"/>
    <x v="0"/>
    <x v="1"/>
    <x v="0"/>
  </r>
  <r>
    <x v="655"/>
    <x v="0"/>
    <x v="9"/>
    <x v="0"/>
  </r>
  <r>
    <x v="656"/>
    <x v="0"/>
    <x v="1"/>
    <x v="3"/>
  </r>
  <r>
    <x v="657"/>
    <x v="0"/>
    <x v="1"/>
    <x v="12"/>
  </r>
  <r>
    <x v="658"/>
    <x v="0"/>
    <x v="1"/>
    <x v="3"/>
  </r>
  <r>
    <x v="659"/>
    <x v="0"/>
    <x v="9"/>
    <x v="7"/>
  </r>
  <r>
    <x v="660"/>
    <x v="0"/>
    <x v="9"/>
    <x v="0"/>
  </r>
  <r>
    <x v="661"/>
    <x v="1"/>
    <x v="8"/>
    <x v="4"/>
  </r>
  <r>
    <x v="662"/>
    <x v="0"/>
    <x v="1"/>
    <x v="6"/>
  </r>
  <r>
    <x v="663"/>
    <x v="0"/>
    <x v="3"/>
    <x v="7"/>
  </r>
  <r>
    <x v="664"/>
    <x v="0"/>
    <x v="7"/>
    <x v="5"/>
  </r>
  <r>
    <x v="665"/>
    <x v="0"/>
    <x v="8"/>
    <x v="3"/>
  </r>
  <r>
    <x v="666"/>
    <x v="1"/>
    <x v="8"/>
    <x v="2"/>
  </r>
  <r>
    <x v="667"/>
    <x v="1"/>
    <x v="8"/>
    <x v="5"/>
  </r>
  <r>
    <x v="668"/>
    <x v="1"/>
    <x v="9"/>
    <x v="7"/>
  </r>
  <r>
    <x v="669"/>
    <x v="0"/>
    <x v="8"/>
    <x v="3"/>
  </r>
  <r>
    <x v="670"/>
    <x v="0"/>
    <x v="7"/>
    <x v="3"/>
  </r>
  <r>
    <x v="671"/>
    <x v="0"/>
    <x v="8"/>
    <x v="0"/>
  </r>
  <r>
    <x v="672"/>
    <x v="2"/>
    <x v="9"/>
    <x v="6"/>
  </r>
  <r>
    <x v="673"/>
    <x v="0"/>
    <x v="7"/>
    <x v="4"/>
  </r>
  <r>
    <x v="674"/>
    <x v="1"/>
    <x v="9"/>
    <x v="0"/>
  </r>
  <r>
    <x v="675"/>
    <x v="0"/>
    <x v="8"/>
    <x v="3"/>
  </r>
  <r>
    <x v="676"/>
    <x v="0"/>
    <x v="9"/>
    <x v="3"/>
  </r>
  <r>
    <x v="677"/>
    <x v="1"/>
    <x v="9"/>
    <x v="2"/>
  </r>
  <r>
    <x v="678"/>
    <x v="10"/>
    <x v="1"/>
    <x v="6"/>
  </r>
  <r>
    <x v="679"/>
    <x v="0"/>
    <x v="7"/>
    <x v="3"/>
  </r>
  <r>
    <x v="680"/>
    <x v="1"/>
    <x v="9"/>
    <x v="0"/>
  </r>
  <r>
    <x v="681"/>
    <x v="0"/>
    <x v="1"/>
    <x v="3"/>
  </r>
  <r>
    <x v="682"/>
    <x v="3"/>
    <x v="7"/>
    <x v="3"/>
  </r>
  <r>
    <x v="683"/>
    <x v="1"/>
    <x v="7"/>
    <x v="6"/>
  </r>
  <r>
    <x v="684"/>
    <x v="1"/>
    <x v="8"/>
    <x v="6"/>
  </r>
  <r>
    <x v="685"/>
    <x v="0"/>
    <x v="1"/>
    <x v="4"/>
  </r>
  <r>
    <x v="686"/>
    <x v="8"/>
    <x v="3"/>
    <x v="6"/>
  </r>
  <r>
    <x v="687"/>
    <x v="0"/>
    <x v="8"/>
    <x v="3"/>
  </r>
  <r>
    <x v="688"/>
    <x v="0"/>
    <x v="9"/>
    <x v="0"/>
  </r>
  <r>
    <x v="689"/>
    <x v="1"/>
    <x v="3"/>
    <x v="5"/>
  </r>
  <r>
    <x v="690"/>
    <x v="0"/>
    <x v="9"/>
    <x v="1"/>
  </r>
  <r>
    <x v="691"/>
    <x v="0"/>
    <x v="12"/>
    <x v="13"/>
  </r>
  <r>
    <x v="692"/>
    <x v="5"/>
    <x v="5"/>
    <x v="7"/>
  </r>
  <r>
    <x v="693"/>
    <x v="0"/>
    <x v="8"/>
    <x v="3"/>
  </r>
  <r>
    <x v="694"/>
    <x v="0"/>
    <x v="8"/>
    <x v="1"/>
  </r>
  <r>
    <x v="695"/>
    <x v="0"/>
    <x v="1"/>
    <x v="8"/>
  </r>
  <r>
    <x v="696"/>
    <x v="0"/>
    <x v="1"/>
    <x v="7"/>
  </r>
  <r>
    <x v="697"/>
    <x v="0"/>
    <x v="8"/>
    <x v="0"/>
  </r>
  <r>
    <x v="698"/>
    <x v="0"/>
    <x v="5"/>
    <x v="1"/>
  </r>
  <r>
    <x v="699"/>
    <x v="0"/>
    <x v="9"/>
    <x v="0"/>
  </r>
  <r>
    <x v="700"/>
    <x v="0"/>
    <x v="1"/>
    <x v="3"/>
  </r>
  <r>
    <x v="701"/>
    <x v="8"/>
    <x v="8"/>
    <x v="4"/>
  </r>
  <r>
    <x v="702"/>
    <x v="3"/>
    <x v="9"/>
    <x v="7"/>
  </r>
  <r>
    <x v="703"/>
    <x v="0"/>
    <x v="9"/>
    <x v="0"/>
  </r>
  <r>
    <x v="704"/>
    <x v="0"/>
    <x v="9"/>
    <x v="4"/>
  </r>
  <r>
    <x v="705"/>
    <x v="1"/>
    <x v="7"/>
    <x v="3"/>
  </r>
  <r>
    <x v="706"/>
    <x v="0"/>
    <x v="4"/>
    <x v="0"/>
  </r>
  <r>
    <x v="707"/>
    <x v="0"/>
    <x v="1"/>
    <x v="3"/>
  </r>
  <r>
    <x v="708"/>
    <x v="0"/>
    <x v="1"/>
    <x v="3"/>
  </r>
  <r>
    <x v="709"/>
    <x v="1"/>
    <x v="7"/>
    <x v="0"/>
  </r>
  <r>
    <x v="710"/>
    <x v="0"/>
    <x v="1"/>
    <x v="0"/>
  </r>
  <r>
    <x v="711"/>
    <x v="1"/>
    <x v="8"/>
    <x v="4"/>
  </r>
  <r>
    <x v="712"/>
    <x v="33"/>
    <x v="9"/>
    <x v="4"/>
  </r>
  <r>
    <x v="713"/>
    <x v="0"/>
    <x v="1"/>
    <x v="3"/>
  </r>
  <r>
    <x v="714"/>
    <x v="32"/>
    <x v="12"/>
    <x v="7"/>
  </r>
  <r>
    <x v="715"/>
    <x v="0"/>
    <x v="10"/>
    <x v="0"/>
  </r>
  <r>
    <x v="716"/>
    <x v="1"/>
    <x v="9"/>
    <x v="15"/>
  </r>
  <r>
    <x v="717"/>
    <x v="5"/>
    <x v="13"/>
    <x v="7"/>
  </r>
  <r>
    <x v="718"/>
    <x v="0"/>
    <x v="3"/>
    <x v="4"/>
  </r>
  <r>
    <x v="719"/>
    <x v="5"/>
    <x v="4"/>
    <x v="3"/>
  </r>
  <r>
    <x v="720"/>
    <x v="5"/>
    <x v="9"/>
    <x v="6"/>
  </r>
  <r>
    <x v="721"/>
    <x v="0"/>
    <x v="1"/>
    <x v="10"/>
  </r>
  <r>
    <x v="722"/>
    <x v="0"/>
    <x v="1"/>
    <x v="3"/>
  </r>
  <r>
    <x v="723"/>
    <x v="0"/>
    <x v="1"/>
    <x v="10"/>
  </r>
  <r>
    <x v="724"/>
    <x v="0"/>
    <x v="1"/>
    <x v="5"/>
  </r>
  <r>
    <x v="725"/>
    <x v="1"/>
    <x v="1"/>
    <x v="3"/>
  </r>
  <r>
    <x v="726"/>
    <x v="1"/>
    <x v="8"/>
    <x v="7"/>
  </r>
  <r>
    <x v="727"/>
    <x v="0"/>
    <x v="7"/>
    <x v="3"/>
  </r>
  <r>
    <x v="728"/>
    <x v="0"/>
    <x v="9"/>
    <x v="1"/>
  </r>
  <r>
    <x v="729"/>
    <x v="0"/>
    <x v="8"/>
    <x v="0"/>
  </r>
  <r>
    <x v="730"/>
    <x v="0"/>
    <x v="3"/>
    <x v="1"/>
  </r>
  <r>
    <x v="731"/>
    <x v="0"/>
    <x v="1"/>
    <x v="6"/>
  </r>
  <r>
    <x v="732"/>
    <x v="0"/>
    <x v="1"/>
    <x v="1"/>
  </r>
  <r>
    <x v="733"/>
    <x v="0"/>
    <x v="8"/>
    <x v="6"/>
  </r>
  <r>
    <x v="734"/>
    <x v="5"/>
    <x v="8"/>
    <x v="13"/>
  </r>
  <r>
    <x v="735"/>
    <x v="0"/>
    <x v="1"/>
    <x v="7"/>
  </r>
  <r>
    <x v="736"/>
    <x v="0"/>
    <x v="1"/>
    <x v="19"/>
  </r>
  <r>
    <x v="737"/>
    <x v="5"/>
    <x v="1"/>
    <x v="5"/>
  </r>
  <r>
    <x v="738"/>
    <x v="37"/>
    <x v="5"/>
    <x v="2"/>
  </r>
  <r>
    <x v="739"/>
    <x v="0"/>
    <x v="9"/>
    <x v="0"/>
  </r>
  <r>
    <x v="740"/>
    <x v="1"/>
    <x v="1"/>
    <x v="7"/>
  </r>
  <r>
    <x v="741"/>
    <x v="5"/>
    <x v="4"/>
    <x v="11"/>
  </r>
  <r>
    <x v="742"/>
    <x v="1"/>
    <x v="4"/>
    <x v="6"/>
  </r>
  <r>
    <x v="743"/>
    <x v="0"/>
    <x v="1"/>
    <x v="3"/>
  </r>
  <r>
    <x v="744"/>
    <x v="5"/>
    <x v="9"/>
    <x v="7"/>
  </r>
  <r>
    <x v="745"/>
    <x v="1"/>
    <x v="1"/>
    <x v="0"/>
  </r>
  <r>
    <x v="746"/>
    <x v="0"/>
    <x v="8"/>
    <x v="0"/>
  </r>
  <r>
    <x v="747"/>
    <x v="1"/>
    <x v="1"/>
    <x v="7"/>
  </r>
  <r>
    <x v="748"/>
    <x v="4"/>
    <x v="9"/>
    <x v="10"/>
  </r>
  <r>
    <x v="749"/>
    <x v="0"/>
    <x v="1"/>
    <x v="6"/>
  </r>
  <r>
    <x v="750"/>
    <x v="0"/>
    <x v="4"/>
    <x v="0"/>
  </r>
  <r>
    <x v="751"/>
    <x v="0"/>
    <x v="8"/>
    <x v="2"/>
  </r>
  <r>
    <x v="752"/>
    <x v="0"/>
    <x v="7"/>
    <x v="3"/>
  </r>
  <r>
    <x v="753"/>
    <x v="0"/>
    <x v="1"/>
    <x v="7"/>
  </r>
  <r>
    <x v="754"/>
    <x v="0"/>
    <x v="1"/>
    <x v="0"/>
  </r>
  <r>
    <x v="755"/>
    <x v="0"/>
    <x v="1"/>
    <x v="3"/>
  </r>
  <r>
    <x v="756"/>
    <x v="0"/>
    <x v="12"/>
    <x v="0"/>
  </r>
  <r>
    <x v="757"/>
    <x v="0"/>
    <x v="1"/>
    <x v="4"/>
  </r>
  <r>
    <x v="758"/>
    <x v="0"/>
    <x v="9"/>
    <x v="3"/>
  </r>
  <r>
    <x v="759"/>
    <x v="0"/>
    <x v="8"/>
    <x v="0"/>
  </r>
  <r>
    <x v="760"/>
    <x v="0"/>
    <x v="1"/>
    <x v="4"/>
  </r>
  <r>
    <x v="761"/>
    <x v="1"/>
    <x v="5"/>
    <x v="3"/>
  </r>
  <r>
    <x v="762"/>
    <x v="0"/>
    <x v="4"/>
    <x v="0"/>
  </r>
  <r>
    <x v="763"/>
    <x v="0"/>
    <x v="9"/>
    <x v="11"/>
  </r>
  <r>
    <x v="764"/>
    <x v="0"/>
    <x v="8"/>
    <x v="3"/>
  </r>
  <r>
    <x v="765"/>
    <x v="1"/>
    <x v="4"/>
    <x v="6"/>
  </r>
  <r>
    <x v="766"/>
    <x v="4"/>
    <x v="1"/>
    <x v="5"/>
  </r>
  <r>
    <x v="767"/>
    <x v="0"/>
    <x v="1"/>
    <x v="0"/>
  </r>
  <r>
    <x v="768"/>
    <x v="1"/>
    <x v="3"/>
    <x v="5"/>
  </r>
  <r>
    <x v="769"/>
    <x v="0"/>
    <x v="8"/>
    <x v="3"/>
  </r>
  <r>
    <x v="770"/>
    <x v="0"/>
    <x v="10"/>
    <x v="3"/>
  </r>
  <r>
    <x v="771"/>
    <x v="1"/>
    <x v="8"/>
    <x v="6"/>
  </r>
  <r>
    <x v="772"/>
    <x v="1"/>
    <x v="8"/>
    <x v="3"/>
  </r>
  <r>
    <x v="773"/>
    <x v="0"/>
    <x v="1"/>
    <x v="6"/>
  </r>
  <r>
    <x v="774"/>
    <x v="10"/>
    <x v="3"/>
    <x v="7"/>
  </r>
  <r>
    <x v="775"/>
    <x v="4"/>
    <x v="8"/>
    <x v="7"/>
  </r>
  <r>
    <x v="776"/>
    <x v="0"/>
    <x v="9"/>
    <x v="4"/>
  </r>
  <r>
    <x v="777"/>
    <x v="1"/>
    <x v="4"/>
    <x v="8"/>
  </r>
  <r>
    <x v="778"/>
    <x v="32"/>
    <x v="1"/>
    <x v="5"/>
  </r>
  <r>
    <x v="779"/>
    <x v="1"/>
    <x v="8"/>
    <x v="10"/>
  </r>
  <r>
    <x v="780"/>
    <x v="0"/>
    <x v="1"/>
    <x v="7"/>
  </r>
  <r>
    <x v="781"/>
    <x v="0"/>
    <x v="1"/>
    <x v="4"/>
  </r>
  <r>
    <x v="782"/>
    <x v="0"/>
    <x v="1"/>
    <x v="0"/>
  </r>
  <r>
    <x v="783"/>
    <x v="0"/>
    <x v="8"/>
    <x v="7"/>
  </r>
  <r>
    <x v="784"/>
    <x v="0"/>
    <x v="8"/>
    <x v="3"/>
  </r>
  <r>
    <x v="785"/>
    <x v="10"/>
    <x v="8"/>
    <x v="6"/>
  </r>
  <r>
    <x v="786"/>
    <x v="0"/>
    <x v="1"/>
    <x v="3"/>
  </r>
  <r>
    <x v="787"/>
    <x v="4"/>
    <x v="3"/>
    <x v="5"/>
  </r>
  <r>
    <x v="788"/>
    <x v="0"/>
    <x v="8"/>
    <x v="2"/>
  </r>
  <r>
    <x v="789"/>
    <x v="0"/>
    <x v="4"/>
    <x v="4"/>
  </r>
  <r>
    <x v="790"/>
    <x v="0"/>
    <x v="3"/>
    <x v="7"/>
  </r>
  <r>
    <x v="791"/>
    <x v="4"/>
    <x v="1"/>
    <x v="4"/>
  </r>
  <r>
    <x v="792"/>
    <x v="1"/>
    <x v="9"/>
    <x v="0"/>
  </r>
  <r>
    <x v="793"/>
    <x v="0"/>
    <x v="8"/>
    <x v="0"/>
  </r>
  <r>
    <x v="794"/>
    <x v="0"/>
    <x v="8"/>
    <x v="0"/>
  </r>
  <r>
    <x v="795"/>
    <x v="0"/>
    <x v="9"/>
    <x v="3"/>
  </r>
  <r>
    <x v="796"/>
    <x v="0"/>
    <x v="8"/>
    <x v="0"/>
  </r>
  <r>
    <x v="797"/>
    <x v="0"/>
    <x v="8"/>
    <x v="20"/>
  </r>
  <r>
    <x v="798"/>
    <x v="2"/>
    <x v="9"/>
    <x v="3"/>
  </r>
  <r>
    <x v="799"/>
    <x v="1"/>
    <x v="8"/>
    <x v="0"/>
  </r>
  <r>
    <x v="800"/>
    <x v="26"/>
    <x v="9"/>
    <x v="4"/>
  </r>
  <r>
    <x v="801"/>
    <x v="5"/>
    <x v="7"/>
    <x v="4"/>
  </r>
  <r>
    <x v="802"/>
    <x v="1"/>
    <x v="7"/>
    <x v="4"/>
  </r>
  <r>
    <x v="803"/>
    <x v="5"/>
    <x v="1"/>
    <x v="6"/>
  </r>
  <r>
    <x v="804"/>
    <x v="5"/>
    <x v="1"/>
    <x v="5"/>
  </r>
  <r>
    <x v="805"/>
    <x v="1"/>
    <x v="5"/>
    <x v="3"/>
  </r>
  <r>
    <x v="806"/>
    <x v="2"/>
    <x v="1"/>
    <x v="3"/>
  </r>
  <r>
    <x v="807"/>
    <x v="38"/>
    <x v="9"/>
    <x v="5"/>
  </r>
  <r>
    <x v="808"/>
    <x v="2"/>
    <x v="8"/>
    <x v="3"/>
  </r>
  <r>
    <x v="809"/>
    <x v="1"/>
    <x v="4"/>
    <x v="1"/>
  </r>
  <r>
    <x v="810"/>
    <x v="1"/>
    <x v="4"/>
    <x v="6"/>
  </r>
  <r>
    <x v="811"/>
    <x v="0"/>
    <x v="7"/>
    <x v="6"/>
  </r>
  <r>
    <x v="812"/>
    <x v="0"/>
    <x v="1"/>
    <x v="0"/>
  </r>
  <r>
    <x v="813"/>
    <x v="33"/>
    <x v="7"/>
    <x v="4"/>
  </r>
  <r>
    <x v="814"/>
    <x v="0"/>
    <x v="1"/>
    <x v="0"/>
  </r>
  <r>
    <x v="815"/>
    <x v="0"/>
    <x v="8"/>
    <x v="5"/>
  </r>
  <r>
    <x v="816"/>
    <x v="1"/>
    <x v="1"/>
    <x v="6"/>
  </r>
  <r>
    <x v="817"/>
    <x v="1"/>
    <x v="8"/>
    <x v="3"/>
  </r>
  <r>
    <x v="818"/>
    <x v="0"/>
    <x v="1"/>
    <x v="2"/>
  </r>
  <r>
    <x v="819"/>
    <x v="0"/>
    <x v="1"/>
    <x v="0"/>
  </r>
  <r>
    <x v="820"/>
    <x v="0"/>
    <x v="1"/>
    <x v="6"/>
  </r>
  <r>
    <x v="821"/>
    <x v="5"/>
    <x v="8"/>
    <x v="6"/>
  </r>
  <r>
    <x v="822"/>
    <x v="0"/>
    <x v="1"/>
    <x v="4"/>
  </r>
  <r>
    <x v="823"/>
    <x v="39"/>
    <x v="7"/>
    <x v="6"/>
  </r>
  <r>
    <x v="824"/>
    <x v="1"/>
    <x v="9"/>
    <x v="6"/>
  </r>
  <r>
    <x v="825"/>
    <x v="4"/>
    <x v="9"/>
    <x v="0"/>
  </r>
  <r>
    <x v="826"/>
    <x v="8"/>
    <x v="9"/>
    <x v="5"/>
  </r>
  <r>
    <x v="827"/>
    <x v="20"/>
    <x v="9"/>
    <x v="3"/>
  </r>
  <r>
    <x v="828"/>
    <x v="32"/>
    <x v="5"/>
    <x v="0"/>
  </r>
  <r>
    <x v="829"/>
    <x v="1"/>
    <x v="1"/>
    <x v="3"/>
  </r>
  <r>
    <x v="830"/>
    <x v="1"/>
    <x v="1"/>
    <x v="6"/>
  </r>
  <r>
    <x v="831"/>
    <x v="0"/>
    <x v="1"/>
    <x v="10"/>
  </r>
  <r>
    <x v="832"/>
    <x v="0"/>
    <x v="9"/>
    <x v="3"/>
  </r>
  <r>
    <x v="833"/>
    <x v="4"/>
    <x v="1"/>
    <x v="3"/>
  </r>
  <r>
    <x v="834"/>
    <x v="1"/>
    <x v="7"/>
    <x v="0"/>
  </r>
  <r>
    <x v="835"/>
    <x v="0"/>
    <x v="1"/>
    <x v="5"/>
  </r>
  <r>
    <x v="836"/>
    <x v="1"/>
    <x v="8"/>
    <x v="3"/>
  </r>
  <r>
    <x v="837"/>
    <x v="8"/>
    <x v="1"/>
    <x v="6"/>
  </r>
  <r>
    <x v="838"/>
    <x v="1"/>
    <x v="12"/>
    <x v="2"/>
  </r>
  <r>
    <x v="839"/>
    <x v="0"/>
    <x v="7"/>
    <x v="0"/>
  </r>
  <r>
    <x v="840"/>
    <x v="4"/>
    <x v="1"/>
    <x v="3"/>
  </r>
  <r>
    <x v="841"/>
    <x v="8"/>
    <x v="9"/>
    <x v="5"/>
  </r>
  <r>
    <x v="842"/>
    <x v="0"/>
    <x v="1"/>
    <x v="5"/>
  </r>
  <r>
    <x v="843"/>
    <x v="1"/>
    <x v="4"/>
    <x v="4"/>
  </r>
  <r>
    <x v="844"/>
    <x v="40"/>
    <x v="9"/>
    <x v="2"/>
  </r>
  <r>
    <x v="845"/>
    <x v="0"/>
    <x v="13"/>
    <x v="0"/>
  </r>
  <r>
    <x v="846"/>
    <x v="5"/>
    <x v="4"/>
    <x v="3"/>
  </r>
  <r>
    <x v="847"/>
    <x v="0"/>
    <x v="1"/>
    <x v="6"/>
  </r>
  <r>
    <x v="848"/>
    <x v="4"/>
    <x v="1"/>
    <x v="7"/>
  </r>
  <r>
    <x v="849"/>
    <x v="0"/>
    <x v="8"/>
    <x v="3"/>
  </r>
  <r>
    <x v="850"/>
    <x v="1"/>
    <x v="8"/>
    <x v="3"/>
  </r>
  <r>
    <x v="851"/>
    <x v="26"/>
    <x v="8"/>
    <x v="3"/>
  </r>
  <r>
    <x v="852"/>
    <x v="0"/>
    <x v="3"/>
    <x v="0"/>
  </r>
  <r>
    <x v="853"/>
    <x v="0"/>
    <x v="8"/>
    <x v="3"/>
  </r>
  <r>
    <x v="854"/>
    <x v="0"/>
    <x v="1"/>
    <x v="0"/>
  </r>
  <r>
    <x v="855"/>
    <x v="1"/>
    <x v="9"/>
    <x v="7"/>
  </r>
  <r>
    <x v="856"/>
    <x v="0"/>
    <x v="1"/>
    <x v="3"/>
  </r>
  <r>
    <x v="857"/>
    <x v="0"/>
    <x v="8"/>
    <x v="5"/>
  </r>
  <r>
    <x v="858"/>
    <x v="0"/>
    <x v="1"/>
    <x v="2"/>
  </r>
  <r>
    <x v="859"/>
    <x v="0"/>
    <x v="8"/>
    <x v="0"/>
  </r>
  <r>
    <x v="860"/>
    <x v="0"/>
    <x v="1"/>
    <x v="9"/>
  </r>
  <r>
    <x v="861"/>
    <x v="0"/>
    <x v="1"/>
    <x v="0"/>
  </r>
  <r>
    <x v="862"/>
    <x v="0"/>
    <x v="13"/>
    <x v="0"/>
  </r>
  <r>
    <x v="863"/>
    <x v="0"/>
    <x v="9"/>
    <x v="0"/>
  </r>
  <r>
    <x v="864"/>
    <x v="0"/>
    <x v="9"/>
    <x v="6"/>
  </r>
  <r>
    <x v="865"/>
    <x v="0"/>
    <x v="1"/>
    <x v="3"/>
  </r>
  <r>
    <x v="866"/>
    <x v="1"/>
    <x v="9"/>
    <x v="4"/>
  </r>
  <r>
    <x v="867"/>
    <x v="0"/>
    <x v="16"/>
    <x v="3"/>
  </r>
  <r>
    <x v="868"/>
    <x v="0"/>
    <x v="1"/>
    <x v="0"/>
  </r>
  <r>
    <x v="869"/>
    <x v="10"/>
    <x v="1"/>
    <x v="3"/>
  </r>
  <r>
    <x v="870"/>
    <x v="0"/>
    <x v="9"/>
    <x v="3"/>
  </r>
  <r>
    <x v="871"/>
    <x v="1"/>
    <x v="3"/>
    <x v="5"/>
  </r>
  <r>
    <x v="872"/>
    <x v="0"/>
    <x v="8"/>
    <x v="5"/>
  </r>
  <r>
    <x v="873"/>
    <x v="0"/>
    <x v="8"/>
    <x v="0"/>
  </r>
  <r>
    <x v="874"/>
    <x v="5"/>
    <x v="5"/>
    <x v="3"/>
  </r>
  <r>
    <x v="875"/>
    <x v="1"/>
    <x v="1"/>
    <x v="3"/>
  </r>
  <r>
    <x v="876"/>
    <x v="0"/>
    <x v="7"/>
    <x v="5"/>
  </r>
  <r>
    <x v="877"/>
    <x v="17"/>
    <x v="1"/>
    <x v="0"/>
  </r>
  <r>
    <x v="878"/>
    <x v="32"/>
    <x v="7"/>
    <x v="6"/>
  </r>
  <r>
    <x v="879"/>
    <x v="1"/>
    <x v="9"/>
    <x v="7"/>
  </r>
  <r>
    <x v="880"/>
    <x v="0"/>
    <x v="1"/>
    <x v="0"/>
  </r>
  <r>
    <x v="881"/>
    <x v="4"/>
    <x v="1"/>
    <x v="6"/>
  </r>
  <r>
    <x v="882"/>
    <x v="0"/>
    <x v="1"/>
    <x v="3"/>
  </r>
  <r>
    <x v="883"/>
    <x v="0"/>
    <x v="8"/>
    <x v="5"/>
  </r>
  <r>
    <x v="884"/>
    <x v="0"/>
    <x v="1"/>
    <x v="3"/>
  </r>
  <r>
    <x v="885"/>
    <x v="0"/>
    <x v="9"/>
    <x v="3"/>
  </r>
  <r>
    <x v="886"/>
    <x v="0"/>
    <x v="1"/>
    <x v="3"/>
  </r>
  <r>
    <x v="887"/>
    <x v="0"/>
    <x v="9"/>
    <x v="6"/>
  </r>
  <r>
    <x v="888"/>
    <x v="0"/>
    <x v="8"/>
    <x v="3"/>
  </r>
  <r>
    <x v="889"/>
    <x v="1"/>
    <x v="12"/>
    <x v="3"/>
  </r>
  <r>
    <x v="890"/>
    <x v="0"/>
    <x v="1"/>
    <x v="11"/>
  </r>
  <r>
    <x v="891"/>
    <x v="0"/>
    <x v="1"/>
    <x v="7"/>
  </r>
  <r>
    <x v="892"/>
    <x v="4"/>
    <x v="8"/>
    <x v="6"/>
  </r>
  <r>
    <x v="893"/>
    <x v="0"/>
    <x v="1"/>
    <x v="3"/>
  </r>
  <r>
    <x v="894"/>
    <x v="0"/>
    <x v="1"/>
    <x v="0"/>
  </r>
  <r>
    <x v="895"/>
    <x v="0"/>
    <x v="1"/>
    <x v="3"/>
  </r>
  <r>
    <x v="896"/>
    <x v="0"/>
    <x v="8"/>
    <x v="4"/>
  </r>
  <r>
    <x v="897"/>
    <x v="0"/>
    <x v="1"/>
    <x v="0"/>
  </r>
  <r>
    <x v="898"/>
    <x v="0"/>
    <x v="8"/>
    <x v="0"/>
  </r>
  <r>
    <x v="899"/>
    <x v="0"/>
    <x v="1"/>
    <x v="4"/>
  </r>
  <r>
    <x v="900"/>
    <x v="1"/>
    <x v="1"/>
    <x v="4"/>
  </r>
  <r>
    <x v="901"/>
    <x v="4"/>
    <x v="12"/>
    <x v="7"/>
  </r>
  <r>
    <x v="902"/>
    <x v="4"/>
    <x v="1"/>
    <x v="0"/>
  </r>
  <r>
    <x v="903"/>
    <x v="4"/>
    <x v="8"/>
    <x v="3"/>
  </r>
  <r>
    <x v="904"/>
    <x v="1"/>
    <x v="1"/>
    <x v="5"/>
  </r>
  <r>
    <x v="905"/>
    <x v="0"/>
    <x v="8"/>
    <x v="3"/>
  </r>
  <r>
    <x v="906"/>
    <x v="5"/>
    <x v="8"/>
    <x v="5"/>
  </r>
  <r>
    <x v="907"/>
    <x v="1"/>
    <x v="8"/>
    <x v="5"/>
  </r>
  <r>
    <x v="908"/>
    <x v="2"/>
    <x v="7"/>
    <x v="7"/>
  </r>
  <r>
    <x v="909"/>
    <x v="8"/>
    <x v="7"/>
    <x v="4"/>
  </r>
  <r>
    <x v="910"/>
    <x v="0"/>
    <x v="8"/>
    <x v="11"/>
  </r>
  <r>
    <x v="911"/>
    <x v="26"/>
    <x v="1"/>
    <x v="10"/>
  </r>
  <r>
    <x v="912"/>
    <x v="0"/>
    <x v="5"/>
    <x v="0"/>
  </r>
  <r>
    <x v="913"/>
    <x v="1"/>
    <x v="9"/>
    <x v="2"/>
  </r>
  <r>
    <x v="914"/>
    <x v="0"/>
    <x v="1"/>
    <x v="7"/>
  </r>
  <r>
    <x v="915"/>
    <x v="0"/>
    <x v="8"/>
    <x v="0"/>
  </r>
  <r>
    <x v="916"/>
    <x v="0"/>
    <x v="9"/>
    <x v="6"/>
  </r>
  <r>
    <x v="917"/>
    <x v="0"/>
    <x v="4"/>
    <x v="7"/>
  </r>
  <r>
    <x v="918"/>
    <x v="2"/>
    <x v="1"/>
    <x v="2"/>
  </r>
  <r>
    <x v="919"/>
    <x v="3"/>
    <x v="7"/>
    <x v="5"/>
  </r>
  <r>
    <x v="920"/>
    <x v="1"/>
    <x v="7"/>
    <x v="5"/>
  </r>
  <r>
    <x v="921"/>
    <x v="0"/>
    <x v="8"/>
    <x v="4"/>
  </r>
  <r>
    <x v="922"/>
    <x v="32"/>
    <x v="9"/>
    <x v="4"/>
  </r>
  <r>
    <x v="923"/>
    <x v="0"/>
    <x v="1"/>
    <x v="7"/>
  </r>
  <r>
    <x v="924"/>
    <x v="1"/>
    <x v="4"/>
    <x v="2"/>
  </r>
  <r>
    <x v="925"/>
    <x v="0"/>
    <x v="8"/>
    <x v="1"/>
  </r>
  <r>
    <x v="926"/>
    <x v="0"/>
    <x v="1"/>
    <x v="3"/>
  </r>
  <r>
    <x v="927"/>
    <x v="0"/>
    <x v="1"/>
    <x v="20"/>
  </r>
  <r>
    <x v="928"/>
    <x v="0"/>
    <x v="1"/>
    <x v="0"/>
  </r>
  <r>
    <x v="929"/>
    <x v="32"/>
    <x v="8"/>
    <x v="5"/>
  </r>
  <r>
    <x v="930"/>
    <x v="1"/>
    <x v="9"/>
    <x v="3"/>
  </r>
  <r>
    <x v="931"/>
    <x v="0"/>
    <x v="1"/>
    <x v="7"/>
  </r>
  <r>
    <x v="932"/>
    <x v="0"/>
    <x v="3"/>
    <x v="2"/>
  </r>
  <r>
    <x v="933"/>
    <x v="0"/>
    <x v="8"/>
    <x v="0"/>
  </r>
  <r>
    <x v="934"/>
    <x v="0"/>
    <x v="8"/>
    <x v="7"/>
  </r>
  <r>
    <x v="935"/>
    <x v="0"/>
    <x v="1"/>
    <x v="3"/>
  </r>
  <r>
    <x v="936"/>
    <x v="0"/>
    <x v="14"/>
    <x v="0"/>
  </r>
  <r>
    <x v="937"/>
    <x v="15"/>
    <x v="7"/>
    <x v="6"/>
  </r>
  <r>
    <x v="938"/>
    <x v="0"/>
    <x v="1"/>
    <x v="0"/>
  </r>
  <r>
    <x v="939"/>
    <x v="0"/>
    <x v="1"/>
    <x v="7"/>
  </r>
  <r>
    <x v="940"/>
    <x v="0"/>
    <x v="1"/>
    <x v="3"/>
  </r>
  <r>
    <x v="941"/>
    <x v="10"/>
    <x v="1"/>
    <x v="7"/>
  </r>
  <r>
    <x v="942"/>
    <x v="1"/>
    <x v="7"/>
    <x v="15"/>
  </r>
  <r>
    <x v="943"/>
    <x v="0"/>
    <x v="1"/>
    <x v="4"/>
  </r>
  <r>
    <x v="944"/>
    <x v="0"/>
    <x v="12"/>
    <x v="0"/>
  </r>
  <r>
    <x v="945"/>
    <x v="0"/>
    <x v="7"/>
    <x v="6"/>
  </r>
  <r>
    <x v="946"/>
    <x v="0"/>
    <x v="7"/>
    <x v="7"/>
  </r>
  <r>
    <x v="947"/>
    <x v="5"/>
    <x v="9"/>
    <x v="7"/>
  </r>
  <r>
    <x v="948"/>
    <x v="0"/>
    <x v="1"/>
    <x v="0"/>
  </r>
  <r>
    <x v="949"/>
    <x v="0"/>
    <x v="3"/>
    <x v="2"/>
  </r>
  <r>
    <x v="950"/>
    <x v="0"/>
    <x v="1"/>
    <x v="0"/>
  </r>
  <r>
    <x v="951"/>
    <x v="0"/>
    <x v="9"/>
    <x v="15"/>
  </r>
  <r>
    <x v="952"/>
    <x v="0"/>
    <x v="7"/>
    <x v="4"/>
  </r>
  <r>
    <x v="953"/>
    <x v="0"/>
    <x v="9"/>
    <x v="5"/>
  </r>
  <r>
    <x v="954"/>
    <x v="0"/>
    <x v="8"/>
    <x v="6"/>
  </r>
  <r>
    <x v="955"/>
    <x v="1"/>
    <x v="7"/>
    <x v="4"/>
  </r>
  <r>
    <x v="956"/>
    <x v="0"/>
    <x v="8"/>
    <x v="9"/>
  </r>
  <r>
    <x v="957"/>
    <x v="0"/>
    <x v="13"/>
    <x v="15"/>
  </r>
  <r>
    <x v="958"/>
    <x v="0"/>
    <x v="9"/>
    <x v="3"/>
  </r>
  <r>
    <x v="959"/>
    <x v="0"/>
    <x v="9"/>
    <x v="0"/>
  </r>
  <r>
    <x v="960"/>
    <x v="0"/>
    <x v="1"/>
    <x v="0"/>
  </r>
  <r>
    <x v="961"/>
    <x v="0"/>
    <x v="1"/>
    <x v="6"/>
  </r>
  <r>
    <x v="962"/>
    <x v="0"/>
    <x v="1"/>
    <x v="6"/>
  </r>
  <r>
    <x v="963"/>
    <x v="0"/>
    <x v="8"/>
    <x v="3"/>
  </r>
  <r>
    <x v="964"/>
    <x v="1"/>
    <x v="1"/>
    <x v="2"/>
  </r>
  <r>
    <x v="965"/>
    <x v="0"/>
    <x v="8"/>
    <x v="0"/>
  </r>
  <r>
    <x v="966"/>
    <x v="0"/>
    <x v="8"/>
    <x v="3"/>
  </r>
  <r>
    <x v="967"/>
    <x v="0"/>
    <x v="9"/>
    <x v="2"/>
  </r>
  <r>
    <x v="968"/>
    <x v="0"/>
    <x v="1"/>
    <x v="3"/>
  </r>
  <r>
    <x v="969"/>
    <x v="0"/>
    <x v="15"/>
    <x v="0"/>
  </r>
  <r>
    <x v="970"/>
    <x v="0"/>
    <x v="8"/>
    <x v="3"/>
  </r>
  <r>
    <x v="971"/>
    <x v="0"/>
    <x v="8"/>
    <x v="5"/>
  </r>
  <r>
    <x v="972"/>
    <x v="4"/>
    <x v="1"/>
    <x v="0"/>
  </r>
  <r>
    <x v="973"/>
    <x v="0"/>
    <x v="7"/>
    <x v="3"/>
  </r>
  <r>
    <x v="974"/>
    <x v="0"/>
    <x v="1"/>
    <x v="0"/>
  </r>
  <r>
    <x v="975"/>
    <x v="0"/>
    <x v="8"/>
    <x v="3"/>
  </r>
  <r>
    <x v="976"/>
    <x v="0"/>
    <x v="1"/>
    <x v="3"/>
  </r>
  <r>
    <x v="977"/>
    <x v="0"/>
    <x v="10"/>
    <x v="0"/>
  </r>
  <r>
    <x v="978"/>
    <x v="0"/>
    <x v="8"/>
    <x v="5"/>
  </r>
  <r>
    <x v="979"/>
    <x v="3"/>
    <x v="7"/>
    <x v="6"/>
  </r>
  <r>
    <x v="980"/>
    <x v="0"/>
    <x v="1"/>
    <x v="9"/>
  </r>
  <r>
    <x v="981"/>
    <x v="4"/>
    <x v="9"/>
    <x v="4"/>
  </r>
  <r>
    <x v="982"/>
    <x v="0"/>
    <x v="8"/>
    <x v="6"/>
  </r>
  <r>
    <x v="983"/>
    <x v="0"/>
    <x v="1"/>
    <x v="0"/>
  </r>
  <r>
    <x v="984"/>
    <x v="0"/>
    <x v="1"/>
    <x v="3"/>
  </r>
  <r>
    <x v="985"/>
    <x v="0"/>
    <x v="8"/>
    <x v="0"/>
  </r>
  <r>
    <x v="986"/>
    <x v="1"/>
    <x v="3"/>
    <x v="7"/>
  </r>
  <r>
    <x v="987"/>
    <x v="8"/>
    <x v="7"/>
    <x v="6"/>
  </r>
  <r>
    <x v="988"/>
    <x v="0"/>
    <x v="8"/>
    <x v="4"/>
  </r>
  <r>
    <x v="989"/>
    <x v="0"/>
    <x v="9"/>
    <x v="5"/>
  </r>
  <r>
    <x v="990"/>
    <x v="0"/>
    <x v="8"/>
    <x v="3"/>
  </r>
  <r>
    <x v="991"/>
    <x v="0"/>
    <x v="3"/>
    <x v="0"/>
  </r>
  <r>
    <x v="992"/>
    <x v="0"/>
    <x v="1"/>
    <x v="0"/>
  </r>
  <r>
    <x v="993"/>
    <x v="16"/>
    <x v="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compact="0" compactData="0" multipleFieldFilters="0">
  <location ref="A3:E17" firstHeaderRow="0" firstDataRow="1" firstDataCol="3" rowPageCount="1" colPageCount="1"/>
  <pivotFields count="4">
    <pivotField name="ЛС" axis="axisRow" dataField="1" compact="0" numFmtId="1" outline="0" showAll="0" defaultSubtotal="0">
      <items count="2256">
        <item x="0"/>
        <item x="1"/>
        <item x="2"/>
        <item x="3"/>
        <item x="4"/>
        <item x="5"/>
        <item x="6"/>
        <item x="7"/>
        <item x="8"/>
        <item x="9"/>
        <item m="1" x="1125"/>
        <item m="1" x="1620"/>
        <item m="1" x="2156"/>
        <item m="1" x="1113"/>
        <item x="10"/>
        <item x="11"/>
        <item m="1" x="1699"/>
        <item x="12"/>
        <item x="13"/>
        <item x="14"/>
        <item x="15"/>
        <item x="16"/>
        <item m="1" x="2063"/>
        <item x="17"/>
        <item x="18"/>
        <item x="19"/>
        <item x="20"/>
        <item x="21"/>
        <item x="22"/>
        <item m="1" x="1521"/>
        <item m="1" x="1726"/>
        <item x="23"/>
        <item m="1" x="2040"/>
        <item x="24"/>
        <item x="25"/>
        <item x="26"/>
        <item m="1" x="1630"/>
        <item x="27"/>
        <item x="28"/>
        <item m="1" x="1342"/>
        <item x="29"/>
        <item m="1" x="2248"/>
        <item x="30"/>
        <item x="31"/>
        <item x="32"/>
        <item m="1" x="1074"/>
        <item x="33"/>
        <item x="34"/>
        <item x="35"/>
        <item x="36"/>
        <item x="37"/>
        <item x="38"/>
        <item m="1" x="2125"/>
        <item m="1" x="2159"/>
        <item x="39"/>
        <item m="1" x="1478"/>
        <item x="40"/>
        <item m="1" x="2045"/>
        <item m="1" x="1433"/>
        <item x="41"/>
        <item m="1" x="1116"/>
        <item m="1" x="1118"/>
        <item x="42"/>
        <item x="43"/>
        <item m="1" x="1151"/>
        <item x="44"/>
        <item x="45"/>
        <item m="1" x="1715"/>
        <item x="46"/>
        <item x="47"/>
        <item m="1" x="1492"/>
        <item x="48"/>
        <item m="1" x="1193"/>
        <item m="1" x="1388"/>
        <item m="1" x="1670"/>
        <item m="1" x="2196"/>
        <item m="1" x="2002"/>
        <item x="49"/>
        <item x="50"/>
        <item m="1" x="1306"/>
        <item x="51"/>
        <item x="52"/>
        <item x="53"/>
        <item x="54"/>
        <item x="55"/>
        <item x="56"/>
        <item x="57"/>
        <item x="58"/>
        <item x="59"/>
        <item x="60"/>
        <item m="1" x="1767"/>
        <item x="61"/>
        <item x="62"/>
        <item m="1" x="1345"/>
        <item x="63"/>
        <item x="64"/>
        <item m="1" x="1091"/>
        <item x="65"/>
        <item x="66"/>
        <item x="67"/>
        <item x="68"/>
        <item x="69"/>
        <item x="70"/>
        <item x="71"/>
        <item x="72"/>
        <item x="73"/>
        <item m="1" x="1018"/>
        <item x="74"/>
        <item x="75"/>
        <item x="76"/>
        <item m="1" x="1992"/>
        <item x="77"/>
        <item x="78"/>
        <item x="79"/>
        <item x="80"/>
        <item x="81"/>
        <item m="1" x="2109"/>
        <item x="82"/>
        <item m="1" x="1063"/>
        <item m="1" x="1095"/>
        <item m="1" x="1187"/>
        <item x="83"/>
        <item x="84"/>
        <item x="85"/>
        <item x="86"/>
        <item m="1" x="2198"/>
        <item m="1" x="2235"/>
        <item m="1" x="2116"/>
        <item x="87"/>
        <item x="88"/>
        <item x="89"/>
        <item m="1" x="1512"/>
        <item m="1" x="1448"/>
        <item x="90"/>
        <item m="1" x="1153"/>
        <item x="91"/>
        <item m="1" x="1661"/>
        <item x="92"/>
        <item x="93"/>
        <item m="1" x="1121"/>
        <item m="1" x="1271"/>
        <item m="1" x="1663"/>
        <item x="94"/>
        <item m="1" x="1591"/>
        <item x="95"/>
        <item x="96"/>
        <item m="1" x="185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m="1" x="1557"/>
        <item x="108"/>
        <item m="1" x="1948"/>
        <item x="109"/>
        <item x="110"/>
        <item x="111"/>
        <item x="112"/>
        <item x="113"/>
        <item x="114"/>
        <item m="1" x="998"/>
        <item m="1" x="1595"/>
        <item x="115"/>
        <item m="1" x="1507"/>
        <item x="116"/>
        <item x="117"/>
        <item m="1" x="2016"/>
        <item m="1" x="2057"/>
        <item x="118"/>
        <item m="1" x="1196"/>
        <item x="119"/>
        <item m="1" x="1391"/>
        <item x="120"/>
        <item x="121"/>
        <item x="122"/>
        <item m="1" x="1926"/>
        <item x="123"/>
        <item x="124"/>
        <item m="1" x="2218"/>
        <item m="1" x="2202"/>
        <item m="1" x="1115"/>
        <item m="1" x="2237"/>
        <item m="1" x="1015"/>
        <item x="125"/>
        <item x="126"/>
        <item x="127"/>
        <item x="128"/>
        <item x="129"/>
        <item x="130"/>
        <item x="131"/>
        <item m="1" x="1105"/>
        <item x="132"/>
        <item m="1" x="1700"/>
        <item x="133"/>
        <item m="1" x="1373"/>
        <item x="134"/>
        <item x="135"/>
        <item m="1" x="1702"/>
        <item m="1" x="1896"/>
        <item m="1" x="1909"/>
        <item m="1" x="1006"/>
        <item x="136"/>
        <item m="1" x="1959"/>
        <item x="137"/>
        <item m="1" x="2107"/>
        <item x="138"/>
        <item x="139"/>
        <item x="140"/>
        <item m="1" x="1991"/>
        <item m="1" x="2052"/>
        <item m="1" x="1727"/>
        <item x="141"/>
        <item x="142"/>
        <item x="143"/>
        <item x="144"/>
        <item x="145"/>
        <item x="146"/>
        <item x="147"/>
        <item x="148"/>
        <item x="149"/>
        <item x="150"/>
        <item m="1" x="2020"/>
        <item m="1" x="2033"/>
        <item x="151"/>
        <item m="1" x="1267"/>
        <item x="152"/>
        <item x="153"/>
        <item x="154"/>
        <item x="155"/>
        <item x="156"/>
        <item x="157"/>
        <item m="1" x="1007"/>
        <item m="1" x="1044"/>
        <item x="158"/>
        <item x="159"/>
        <item x="160"/>
        <item x="161"/>
        <item m="1" x="1475"/>
        <item x="162"/>
        <item x="163"/>
        <item x="164"/>
        <item m="1" x="1621"/>
        <item x="165"/>
        <item x="166"/>
        <item m="1" x="2187"/>
        <item x="167"/>
        <item m="1" x="1445"/>
        <item m="1" x="1481"/>
        <item x="168"/>
        <item x="169"/>
        <item m="1" x="2253"/>
        <item x="170"/>
        <item x="171"/>
        <item x="172"/>
        <item x="173"/>
        <item m="1" x="2225"/>
        <item m="1" x="2077"/>
        <item x="174"/>
        <item m="1" x="1931"/>
        <item m="1" x="1054"/>
        <item m="1" x="1228"/>
        <item m="1" x="1298"/>
        <item x="175"/>
        <item m="1" x="1453"/>
        <item m="1" x="1717"/>
        <item x="176"/>
        <item x="177"/>
        <item x="178"/>
        <item m="1" x="1640"/>
        <item m="1" x="1666"/>
        <item x="179"/>
        <item x="180"/>
        <item x="181"/>
        <item x="182"/>
        <item x="183"/>
        <item x="184"/>
        <item m="1" x="1997"/>
        <item x="185"/>
        <item x="186"/>
        <item x="187"/>
        <item x="188"/>
        <item x="189"/>
        <item x="190"/>
        <item m="1" x="1080"/>
        <item x="191"/>
        <item x="192"/>
        <item m="1" x="1761"/>
        <item m="1" x="1875"/>
        <item m="1" x="1057"/>
        <item m="1" x="1409"/>
        <item m="1" x="1426"/>
        <item x="193"/>
        <item m="1" x="1517"/>
        <item x="194"/>
        <item x="195"/>
        <item m="1" x="1782"/>
        <item x="196"/>
        <item m="1" x="1353"/>
        <item m="1" x="1495"/>
        <item x="197"/>
        <item m="1" x="1635"/>
        <item m="1" x="1679"/>
        <item x="198"/>
        <item m="1" x="1878"/>
        <item m="1" x="1933"/>
        <item x="199"/>
        <item x="200"/>
        <item x="201"/>
        <item m="1" x="1637"/>
        <item m="1" x="2047"/>
        <item m="1" x="2128"/>
        <item x="202"/>
        <item m="1" x="1246"/>
        <item m="1" x="1627"/>
        <item x="203"/>
        <item x="204"/>
        <item m="1" x="1352"/>
        <item x="205"/>
        <item x="206"/>
        <item x="207"/>
        <item x="208"/>
        <item x="209"/>
        <item m="1" x="1688"/>
        <item x="210"/>
        <item m="1" x="1874"/>
        <item m="1" x="1892"/>
        <item x="211"/>
        <item m="1" x="1330"/>
        <item m="1" x="1418"/>
        <item x="212"/>
        <item x="213"/>
        <item m="1" x="2217"/>
        <item m="1" x="1513"/>
        <item m="1" x="1633"/>
        <item x="214"/>
        <item x="215"/>
        <item m="1" x="2126"/>
        <item x="216"/>
        <item m="1" x="1530"/>
        <item m="1" x="1576"/>
        <item x="217"/>
        <item m="1" x="1756"/>
        <item m="1" x="1879"/>
        <item x="218"/>
        <item m="1" x="1284"/>
        <item m="1" x="1806"/>
        <item x="219"/>
        <item x="220"/>
        <item x="221"/>
        <item x="222"/>
        <item m="1" x="1848"/>
        <item m="1" x="2136"/>
        <item x="223"/>
        <item x="224"/>
        <item m="1" x="1144"/>
        <item x="225"/>
        <item x="226"/>
        <item x="227"/>
        <item x="228"/>
        <item m="1" x="1597"/>
        <item x="229"/>
        <item x="230"/>
        <item x="231"/>
        <item x="232"/>
        <item x="233"/>
        <item m="1" x="1203"/>
        <item x="234"/>
        <item x="235"/>
        <item x="236"/>
        <item x="237"/>
        <item m="1" x="2155"/>
        <item x="238"/>
        <item x="239"/>
        <item m="1" x="1938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m="1" x="2024"/>
        <item m="1" x="2030"/>
        <item x="256"/>
        <item x="257"/>
        <item x="258"/>
        <item x="259"/>
        <item m="1" x="1720"/>
        <item x="260"/>
        <item m="1" x="1813"/>
        <item m="1" x="2061"/>
        <item x="261"/>
        <item m="1" x="1100"/>
        <item m="1" x="1147"/>
        <item x="262"/>
        <item x="263"/>
        <item x="264"/>
        <item x="265"/>
        <item m="1" x="1514"/>
        <item m="1" x="1108"/>
        <item x="266"/>
        <item m="1" x="1509"/>
        <item x="267"/>
        <item x="268"/>
        <item m="1" x="2010"/>
        <item m="1" x="2039"/>
        <item m="1" x="1794"/>
        <item x="269"/>
        <item x="270"/>
        <item m="1" x="2049"/>
        <item x="271"/>
        <item x="272"/>
        <item m="1" x="1190"/>
        <item x="273"/>
        <item m="1" x="1465"/>
        <item x="274"/>
        <item m="1" x="1821"/>
        <item x="275"/>
        <item m="1" x="1359"/>
        <item x="276"/>
        <item x="277"/>
        <item x="278"/>
        <item x="279"/>
        <item x="280"/>
        <item x="281"/>
        <item x="282"/>
        <item m="1" x="1398"/>
        <item m="1" x="1745"/>
        <item m="1" x="1827"/>
        <item x="283"/>
        <item x="284"/>
        <item m="1" x="1949"/>
        <item x="285"/>
        <item x="286"/>
        <item x="287"/>
        <item m="1" x="1456"/>
        <item m="1" x="2089"/>
        <item x="288"/>
        <item m="1" x="1081"/>
        <item x="289"/>
        <item x="290"/>
        <item m="1" x="1541"/>
        <item m="1" x="1793"/>
        <item x="291"/>
        <item x="292"/>
        <item x="293"/>
        <item m="1" x="1143"/>
        <item x="294"/>
        <item x="295"/>
        <item x="296"/>
        <item m="1" x="1482"/>
        <item x="297"/>
        <item x="298"/>
        <item x="299"/>
        <item x="300"/>
        <item x="301"/>
        <item x="302"/>
        <item m="1" x="1323"/>
        <item x="303"/>
        <item x="304"/>
        <item m="1" x="1421"/>
        <item x="305"/>
        <item m="1" x="1049"/>
        <item x="306"/>
        <item m="1" x="1377"/>
        <item x="307"/>
        <item x="308"/>
        <item x="309"/>
        <item x="310"/>
        <item m="1" x="1701"/>
        <item x="311"/>
        <item x="312"/>
        <item x="313"/>
        <item x="314"/>
        <item x="315"/>
        <item m="1" x="1489"/>
        <item m="1" x="1923"/>
        <item x="316"/>
        <item x="317"/>
        <item m="1" x="2251"/>
        <item m="1" x="1097"/>
        <item m="1" x="1259"/>
        <item m="1" x="2117"/>
        <item m="1" x="1069"/>
        <item m="1" x="1397"/>
        <item m="1" x="1828"/>
        <item x="318"/>
        <item x="319"/>
        <item m="1" x="1232"/>
        <item x="320"/>
        <item x="321"/>
        <item m="1" x="1807"/>
        <item m="1" x="1921"/>
        <item m="1" x="2018"/>
        <item m="1" x="2097"/>
        <item x="322"/>
        <item x="323"/>
        <item m="1" x="1858"/>
        <item x="324"/>
        <item x="325"/>
        <item m="1" x="1158"/>
        <item m="1" x="1697"/>
        <item x="326"/>
        <item x="327"/>
        <item x="328"/>
        <item x="329"/>
        <item x="330"/>
        <item m="1" x="1863"/>
        <item x="331"/>
        <item x="332"/>
        <item x="333"/>
        <item m="1" x="1618"/>
        <item m="1" x="1721"/>
        <item m="1" x="1723"/>
        <item x="334"/>
        <item m="1" x="1930"/>
        <item x="335"/>
        <item x="336"/>
        <item m="1" x="1389"/>
        <item x="337"/>
        <item m="1" x="1818"/>
        <item m="1" x="1850"/>
        <item x="338"/>
        <item x="339"/>
        <item x="340"/>
        <item m="1" x="2148"/>
        <item x="341"/>
        <item m="1" x="1392"/>
        <item x="342"/>
        <item m="1" x="2177"/>
        <item m="1" x="1149"/>
        <item x="343"/>
        <item m="1" x="1612"/>
        <item m="1" x="1716"/>
        <item x="344"/>
        <item x="345"/>
        <item x="346"/>
        <item x="347"/>
        <item x="348"/>
        <item x="349"/>
        <item m="1" x="2215"/>
        <item m="1" x="1240"/>
        <item m="1" x="1929"/>
        <item x="350"/>
        <item x="351"/>
        <item m="1" x="1349"/>
        <item x="352"/>
        <item x="353"/>
        <item x="354"/>
        <item m="1" x="2065"/>
        <item m="1" x="2157"/>
        <item m="1" x="1614"/>
        <item x="355"/>
        <item m="1" x="1020"/>
        <item x="356"/>
        <item m="1" x="1275"/>
        <item m="1" x="1297"/>
        <item m="1" x="1387"/>
        <item m="1" x="1432"/>
        <item m="1" x="1585"/>
        <item m="1" x="1957"/>
        <item m="1" x="1217"/>
        <item m="1" x="1236"/>
        <item x="357"/>
        <item x="358"/>
        <item x="359"/>
        <item x="360"/>
        <item m="1" x="1603"/>
        <item x="361"/>
        <item m="1" x="1222"/>
        <item m="1" x="1233"/>
        <item m="1" x="1393"/>
        <item m="1" x="1474"/>
        <item x="362"/>
        <item x="363"/>
        <item x="364"/>
        <item x="365"/>
        <item m="1" x="2178"/>
        <item x="366"/>
        <item x="367"/>
        <item x="368"/>
        <item x="369"/>
        <item m="1" x="1592"/>
        <item x="370"/>
        <item x="371"/>
        <item m="1" x="2144"/>
        <item x="372"/>
        <item m="1" x="1207"/>
        <item m="1" x="1321"/>
        <item m="1" x="1755"/>
        <item m="1" x="1763"/>
        <item m="1" x="1895"/>
        <item x="373"/>
        <item m="1" x="2025"/>
        <item m="1" x="2081"/>
        <item m="1" x="2132"/>
        <item m="1" x="2244"/>
        <item m="1" x="1208"/>
        <item m="1" x="1375"/>
        <item m="1" x="1731"/>
        <item m="1" x="1836"/>
        <item m="1" x="1855"/>
        <item m="1" x="1943"/>
        <item x="374"/>
        <item m="1" x="2166"/>
        <item m="1" x="1088"/>
        <item m="1" x="1098"/>
        <item x="375"/>
        <item m="1" x="1277"/>
        <item m="1" x="1537"/>
        <item m="1" x="2199"/>
        <item x="376"/>
        <item m="1" x="1460"/>
        <item x="377"/>
        <item m="1" x="1961"/>
        <item m="1" x="1316"/>
        <item m="1" x="1583"/>
        <item m="1" x="1729"/>
        <item m="1" x="1822"/>
        <item x="378"/>
        <item m="1" x="1294"/>
        <item m="1" x="1471"/>
        <item x="379"/>
        <item m="1" x="1551"/>
        <item m="1" x="1571"/>
        <item m="1" x="1774"/>
        <item x="380"/>
        <item x="381"/>
        <item x="382"/>
        <item x="383"/>
        <item m="1" x="2220"/>
        <item m="1" x="1011"/>
        <item m="1" x="1302"/>
        <item m="1" x="1282"/>
        <item x="384"/>
        <item x="385"/>
        <item x="386"/>
        <item m="1" x="1826"/>
        <item m="1" x="1993"/>
        <item m="1" x="2127"/>
        <item m="1" x="1068"/>
        <item x="387"/>
        <item m="1" x="1314"/>
        <item m="1" x="1710"/>
        <item x="388"/>
        <item x="389"/>
        <item m="1" x="1241"/>
        <item m="1" x="1781"/>
        <item m="1" x="2023"/>
        <item m="1" x="1136"/>
        <item m="1" x="1201"/>
        <item m="1" x="1799"/>
        <item x="390"/>
        <item x="391"/>
        <item m="1" x="1261"/>
        <item x="392"/>
        <item m="1" x="1368"/>
        <item x="393"/>
        <item m="1" x="1751"/>
        <item m="1" x="1898"/>
        <item m="1" x="1988"/>
        <item m="1" x="2070"/>
        <item x="394"/>
        <item m="1" x="2190"/>
        <item m="1" x="1062"/>
        <item m="1" x="1066"/>
        <item m="1" x="1130"/>
        <item x="395"/>
        <item m="1" x="1708"/>
        <item x="396"/>
        <item x="397"/>
        <item x="398"/>
        <item x="399"/>
        <item x="400"/>
        <item m="1" x="1653"/>
        <item x="401"/>
        <item m="1" x="1952"/>
        <item m="1" x="1978"/>
        <item m="1" x="2138"/>
        <item x="402"/>
        <item m="1" x="2207"/>
        <item m="1" x="1162"/>
        <item x="403"/>
        <item m="1" x="1494"/>
        <item x="404"/>
        <item m="1" x="1758"/>
        <item x="405"/>
        <item x="406"/>
        <item m="1" x="2134"/>
        <item x="407"/>
        <item x="408"/>
        <item x="409"/>
        <item x="410"/>
        <item x="411"/>
        <item x="412"/>
        <item x="413"/>
        <item m="1" x="1795"/>
        <item m="1" x="1886"/>
        <item x="414"/>
        <item x="415"/>
        <item x="416"/>
        <item x="417"/>
        <item m="1" x="1490"/>
        <item x="418"/>
        <item x="419"/>
        <item m="1" x="1587"/>
        <item m="1" x="1678"/>
        <item m="1" x="1707"/>
        <item x="420"/>
        <item x="421"/>
        <item m="1" x="1111"/>
        <item m="1" x="1269"/>
        <item x="422"/>
        <item m="1" x="1580"/>
        <item m="1" x="1665"/>
        <item x="423"/>
        <item m="1" x="2001"/>
        <item x="424"/>
        <item x="425"/>
        <item x="426"/>
        <item m="1" x="2078"/>
        <item m="1" x="1078"/>
        <item m="1" x="1129"/>
        <item m="1" x="1195"/>
        <item m="1" x="1402"/>
        <item x="427"/>
        <item m="1" x="1686"/>
        <item x="428"/>
        <item x="429"/>
        <item x="430"/>
        <item m="1" x="1739"/>
        <item m="1" x="1770"/>
        <item m="1" x="1914"/>
        <item m="1" x="1976"/>
        <item x="431"/>
        <item m="1" x="2171"/>
        <item m="1" x="2216"/>
        <item x="432"/>
        <item m="1" x="1026"/>
        <item m="1" x="1045"/>
        <item x="433"/>
        <item m="1" x="1313"/>
        <item m="1" x="1438"/>
        <item m="1" x="1440"/>
        <item m="1" x="1504"/>
        <item m="1" x="1608"/>
        <item x="434"/>
        <item m="1" x="2211"/>
        <item m="1" x="1669"/>
        <item x="435"/>
        <item m="1" x="1817"/>
        <item m="1" x="1882"/>
        <item x="436"/>
        <item x="437"/>
        <item m="1" x="1539"/>
        <item m="1" x="1452"/>
        <item x="438"/>
        <item x="439"/>
        <item m="1" x="1625"/>
        <item m="1" x="1662"/>
        <item x="440"/>
        <item m="1" x="1732"/>
        <item x="441"/>
        <item x="442"/>
        <item x="443"/>
        <item m="1" x="1963"/>
        <item x="444"/>
        <item m="1" x="2150"/>
        <item m="1" x="1067"/>
        <item m="1" x="1443"/>
        <item m="1" x="1778"/>
        <item x="445"/>
        <item x="446"/>
        <item x="447"/>
        <item x="448"/>
        <item m="1" x="2079"/>
        <item x="449"/>
        <item x="450"/>
        <item m="1" x="2054"/>
        <item m="1" x="1103"/>
        <item x="451"/>
        <item x="452"/>
        <item x="453"/>
        <item m="1" x="1307"/>
        <item x="454"/>
        <item m="1" x="1718"/>
        <item m="1" x="1013"/>
        <item x="455"/>
        <item m="1" x="1278"/>
        <item m="1" x="1518"/>
        <item x="456"/>
        <item m="1" x="1423"/>
        <item m="1" x="1857"/>
        <item m="1" x="2029"/>
        <item m="1" x="1056"/>
        <item x="457"/>
        <item x="458"/>
        <item m="1" x="1783"/>
        <item x="459"/>
        <item m="1" x="1773"/>
        <item x="460"/>
        <item m="1" x="2084"/>
        <item m="1" x="2192"/>
        <item x="461"/>
        <item x="462"/>
        <item m="1" x="1648"/>
        <item x="463"/>
        <item m="1" x="1843"/>
        <item x="464"/>
        <item m="1" x="2086"/>
        <item m="1" x="1548"/>
        <item x="465"/>
        <item x="466"/>
        <item m="1" x="1771"/>
        <item m="1" x="2098"/>
        <item m="1" x="1004"/>
        <item m="1" x="1142"/>
        <item m="1" x="1227"/>
        <item m="1" x="1399"/>
        <item m="1" x="1866"/>
        <item m="1" x="1922"/>
        <item m="1" x="2222"/>
        <item x="467"/>
        <item m="1" x="1372"/>
        <item m="1" x="1615"/>
        <item x="468"/>
        <item m="1" x="1690"/>
        <item m="1" x="1735"/>
        <item m="1" x="1791"/>
        <item m="1" x="2223"/>
        <item x="469"/>
        <item m="1" x="1005"/>
        <item x="470"/>
        <item x="471"/>
        <item m="1" x="1883"/>
        <item x="472"/>
        <item x="473"/>
        <item m="1" x="1084"/>
        <item m="1" x="1253"/>
        <item x="474"/>
        <item x="475"/>
        <item m="1" x="1814"/>
        <item m="1" x="1837"/>
        <item m="1" x="1944"/>
        <item x="476"/>
        <item x="477"/>
        <item x="478"/>
        <item m="1" x="1532"/>
        <item x="479"/>
        <item m="1" x="1680"/>
        <item m="1" x="1897"/>
        <item m="1" x="2093"/>
        <item m="1" x="2193"/>
        <item m="1" x="1014"/>
        <item x="480"/>
        <item m="1" x="1055"/>
        <item m="1" x="1140"/>
        <item x="481"/>
        <item x="482"/>
        <item m="1" x="1724"/>
        <item x="483"/>
        <item x="484"/>
        <item x="485"/>
        <item m="1" x="2032"/>
        <item m="1" x="1163"/>
        <item m="1" x="1256"/>
        <item m="1" x="1610"/>
        <item x="486"/>
        <item x="487"/>
        <item x="488"/>
        <item x="489"/>
        <item x="490"/>
        <item m="1" x="1790"/>
        <item m="1" x="1053"/>
        <item m="1" x="1260"/>
        <item x="491"/>
        <item x="492"/>
        <item x="493"/>
        <item m="1" x="2165"/>
        <item m="1" x="2234"/>
        <item x="494"/>
        <item x="495"/>
        <item x="496"/>
        <item m="1" x="1713"/>
        <item m="1" x="1965"/>
        <item x="497"/>
        <item x="498"/>
        <item m="1" x="1416"/>
        <item x="499"/>
        <item x="500"/>
        <item x="501"/>
        <item x="502"/>
        <item x="503"/>
        <item m="1" x="1749"/>
        <item m="1" x="1885"/>
        <item x="504"/>
        <item x="505"/>
        <item m="1" x="1150"/>
        <item m="1" x="1156"/>
        <item x="506"/>
        <item m="1" x="1365"/>
        <item m="1" x="1424"/>
        <item m="1" x="1599"/>
        <item x="507"/>
        <item m="1" x="2007"/>
        <item x="508"/>
        <item x="509"/>
        <item x="510"/>
        <item m="1" x="1242"/>
        <item m="1" x="1262"/>
        <item x="511"/>
        <item x="512"/>
        <item m="1" x="1776"/>
        <item m="1" x="1168"/>
        <item x="513"/>
        <item x="514"/>
        <item m="1" x="1846"/>
        <item m="1" x="2074"/>
        <item x="515"/>
        <item m="1" x="1480"/>
        <item x="516"/>
        <item x="517"/>
        <item m="1" x="1877"/>
        <item x="518"/>
        <item x="519"/>
        <item m="1" x="1336"/>
        <item x="520"/>
        <item m="1" x="2017"/>
        <item x="521"/>
        <item m="1" x="1516"/>
        <item m="1" x="1167"/>
        <item m="1" x="1634"/>
        <item m="1" x="2124"/>
        <item x="522"/>
        <item x="523"/>
        <item x="524"/>
        <item m="1" x="1533"/>
        <item x="525"/>
        <item x="526"/>
        <item x="527"/>
        <item m="1" x="1502"/>
        <item m="1" x="1606"/>
        <item m="1" x="1808"/>
        <item m="1" x="1990"/>
        <item m="1" x="2208"/>
        <item m="1" x="2212"/>
        <item x="528"/>
        <item m="1" x="1918"/>
        <item m="1" x="2179"/>
        <item x="529"/>
        <item m="1" x="1454"/>
        <item m="1" x="1658"/>
        <item x="530"/>
        <item m="1" x="1155"/>
        <item m="1" x="1382"/>
        <item x="531"/>
        <item m="1" x="1437"/>
        <item x="532"/>
        <item m="1" x="2013"/>
        <item x="533"/>
        <item x="534"/>
        <item m="1" x="1838"/>
        <item m="1" x="1889"/>
        <item m="1" x="1981"/>
        <item x="535"/>
        <item x="536"/>
        <item m="1" x="1120"/>
        <item x="537"/>
        <item m="1" x="1286"/>
        <item m="1" x="1310"/>
        <item m="1" x="1334"/>
        <item m="1" x="1501"/>
        <item m="1" x="1629"/>
        <item x="538"/>
        <item m="1" x="1868"/>
        <item m="1" x="1876"/>
        <item x="539"/>
        <item m="1" x="2027"/>
        <item m="1" x="2059"/>
        <item x="540"/>
        <item m="1" x="1584"/>
        <item x="541"/>
        <item x="542"/>
        <item m="1" x="1692"/>
        <item m="1" x="1888"/>
        <item m="1" x="2014"/>
        <item m="1" x="2163"/>
        <item m="1" x="1556"/>
        <item x="543"/>
        <item m="1" x="1893"/>
        <item m="1" x="1954"/>
        <item x="544"/>
        <item m="1" x="1160"/>
        <item m="1" x="2226"/>
        <item x="545"/>
        <item m="1" x="1830"/>
        <item x="546"/>
        <item m="1" x="1833"/>
        <item m="1" x="1786"/>
        <item m="1" x="1835"/>
        <item m="1" x="1092"/>
        <item m="1" x="1358"/>
        <item m="1" x="2068"/>
        <item x="547"/>
        <item x="548"/>
        <item m="1" x="1656"/>
        <item x="549"/>
        <item x="550"/>
        <item x="551"/>
        <item m="1" x="2252"/>
        <item m="1" x="1021"/>
        <item m="1" x="1131"/>
        <item m="1" x="1135"/>
        <item x="552"/>
        <item x="553"/>
        <item m="1" x="1563"/>
        <item x="554"/>
        <item m="1" x="1009"/>
        <item m="1" x="1161"/>
        <item m="1" x="1469"/>
        <item m="1" x="1654"/>
        <item m="1" x="1673"/>
        <item x="555"/>
        <item m="1" x="997"/>
        <item m="1" x="1022"/>
        <item m="1" x="1213"/>
        <item m="1" x="1337"/>
        <item m="1" x="1796"/>
        <item x="556"/>
        <item x="557"/>
        <item m="1" x="1317"/>
        <item x="558"/>
        <item x="559"/>
        <item x="560"/>
        <item m="1" x="1932"/>
        <item m="1" x="2239"/>
        <item m="1" x="1031"/>
        <item m="1" x="1051"/>
        <item m="1" x="1157"/>
        <item m="1" x="1264"/>
        <item x="561"/>
        <item m="1" x="1619"/>
        <item x="562"/>
        <item m="1" x="1405"/>
        <item m="1" x="1412"/>
        <item m="1" x="1455"/>
        <item m="1" x="1667"/>
        <item x="563"/>
        <item x="564"/>
        <item m="1" x="1384"/>
        <item m="1" x="1754"/>
        <item x="565"/>
        <item x="566"/>
        <item m="1" x="1660"/>
        <item m="1" x="1704"/>
        <item m="1" x="1809"/>
        <item m="1" x="1859"/>
        <item m="1" x="1869"/>
        <item x="567"/>
        <item m="1" x="1050"/>
        <item m="1" x="1200"/>
        <item m="1" x="1531"/>
        <item x="568"/>
        <item x="569"/>
        <item m="1" x="1825"/>
        <item m="1" x="2147"/>
        <item m="1" x="1000"/>
        <item m="1" x="1223"/>
        <item x="570"/>
        <item m="1" x="1586"/>
        <item m="1" x="1712"/>
        <item x="571"/>
        <item m="1" x="1110"/>
        <item m="1" x="1510"/>
        <item x="572"/>
        <item m="1" x="1722"/>
        <item m="1" x="2026"/>
        <item m="1" x="1002"/>
        <item m="1" x="1523"/>
        <item x="573"/>
        <item m="1" x="1862"/>
        <item m="1" x="2113"/>
        <item x="574"/>
        <item m="1" x="1109"/>
        <item x="575"/>
        <item m="1" x="1263"/>
        <item x="576"/>
        <item m="1" x="2008"/>
        <item x="577"/>
        <item m="1" x="1401"/>
        <item m="1" x="1573"/>
        <item m="1" x="1617"/>
        <item m="1" x="1737"/>
        <item x="578"/>
        <item m="1" x="2055"/>
        <item x="579"/>
        <item x="580"/>
        <item x="581"/>
        <item x="582"/>
        <item m="1" x="1351"/>
        <item x="583"/>
        <item m="1" x="1832"/>
        <item m="1" x="2075"/>
        <item m="1" x="2094"/>
        <item m="1" x="1172"/>
        <item m="1" x="1230"/>
        <item m="1" x="1235"/>
        <item m="1" x="1565"/>
        <item m="1" x="1743"/>
        <item x="584"/>
        <item m="1" x="2082"/>
        <item m="1" x="2129"/>
        <item m="1" x="2185"/>
        <item x="585"/>
        <item m="1" x="2219"/>
        <item m="1" x="1076"/>
        <item m="1" x="1134"/>
        <item x="586"/>
        <item m="1" x="1180"/>
        <item m="1" x="1413"/>
        <item x="587"/>
        <item m="1" x="1650"/>
        <item m="1" x="1864"/>
        <item m="1" x="2092"/>
        <item m="1" x="2130"/>
        <item m="1" x="2255"/>
        <item m="1" x="1023"/>
        <item x="588"/>
        <item m="1" x="1038"/>
        <item x="589"/>
        <item m="1" x="1214"/>
        <item m="1" x="1296"/>
        <item m="1" x="1522"/>
        <item x="590"/>
        <item x="591"/>
        <item m="1" x="1902"/>
        <item m="1" x="2053"/>
        <item x="592"/>
        <item m="1" x="1289"/>
        <item m="1" x="1303"/>
        <item x="593"/>
        <item x="594"/>
        <item x="595"/>
        <item m="1" x="1059"/>
        <item x="596"/>
        <item x="597"/>
        <item m="1" x="1010"/>
        <item x="598"/>
        <item m="1" x="1058"/>
        <item x="599"/>
        <item m="1" x="1341"/>
        <item m="1" x="1449"/>
        <item x="600"/>
        <item x="601"/>
        <item x="602"/>
        <item x="603"/>
        <item m="1" x="1224"/>
        <item x="604"/>
        <item x="605"/>
        <item x="606"/>
        <item x="607"/>
        <item x="608"/>
        <item m="1" x="1322"/>
        <item m="1" x="1324"/>
        <item x="609"/>
        <item m="1" x="1674"/>
        <item m="1" x="1744"/>
        <item m="1" x="2232"/>
        <item m="1" x="1093"/>
        <item m="1" x="1611"/>
        <item x="610"/>
        <item m="1" x="1734"/>
        <item x="611"/>
        <item m="1" x="1225"/>
        <item x="612"/>
        <item m="1" x="1446"/>
        <item x="613"/>
        <item m="1" x="1515"/>
        <item m="1" x="1675"/>
        <item m="1" x="1861"/>
        <item x="614"/>
        <item m="1" x="1953"/>
        <item x="615"/>
        <item x="616"/>
        <item m="1" x="1030"/>
        <item x="617"/>
        <item m="1" x="1124"/>
        <item m="1" x="1577"/>
        <item x="618"/>
        <item m="1" x="1624"/>
        <item m="1" x="1736"/>
        <item m="1" x="1780"/>
        <item m="1" x="1834"/>
        <item m="1" x="1853"/>
        <item x="619"/>
        <item x="620"/>
        <item x="621"/>
        <item m="1" x="2005"/>
        <item m="1" x="2019"/>
        <item m="1" x="2067"/>
        <item x="622"/>
        <item x="623"/>
        <item x="624"/>
        <item m="1" x="2182"/>
        <item x="625"/>
        <item m="1" x="1019"/>
        <item m="1" x="1117"/>
        <item m="1" x="1169"/>
        <item m="1" x="1204"/>
        <item x="626"/>
        <item x="627"/>
        <item x="628"/>
        <item m="1" x="1404"/>
        <item x="629"/>
        <item x="630"/>
        <item m="1" x="1487"/>
        <item x="631"/>
        <item m="1" x="1520"/>
        <item m="1" x="1527"/>
        <item m="1" x="1626"/>
        <item m="1" x="1628"/>
        <item m="1" x="1649"/>
        <item m="1" x="1651"/>
        <item m="1" x="1657"/>
        <item x="632"/>
        <item x="633"/>
        <item x="634"/>
        <item m="1" x="1703"/>
        <item m="1" x="1706"/>
        <item m="1" x="1711"/>
        <item m="1" x="1752"/>
        <item m="1" x="1772"/>
        <item m="1" x="1789"/>
        <item m="1" x="1801"/>
        <item m="1" x="1911"/>
        <item m="1" x="2102"/>
        <item m="1" x="2137"/>
        <item x="635"/>
        <item m="1" x="2180"/>
        <item x="636"/>
        <item m="1" x="994"/>
        <item m="1" x="1079"/>
        <item x="637"/>
        <item x="638"/>
        <item m="1" x="1171"/>
        <item m="1" x="1186"/>
        <item x="639"/>
        <item m="1" x="1238"/>
        <item m="1" x="1243"/>
        <item x="640"/>
        <item m="1" x="1274"/>
        <item m="1" x="1288"/>
        <item x="641"/>
        <item m="1" x="1381"/>
        <item x="642"/>
        <item m="1" x="1473"/>
        <item x="643"/>
        <item m="1" x="1542"/>
        <item m="1" x="1554"/>
        <item m="1" x="1566"/>
        <item m="1" x="1581"/>
        <item m="1" x="1636"/>
        <item m="1" x="1639"/>
        <item x="644"/>
        <item m="1" x="1728"/>
        <item m="1" x="1779"/>
        <item m="1" x="1802"/>
        <item m="1" x="1812"/>
        <item m="1" x="1815"/>
        <item x="645"/>
        <item m="1" x="1860"/>
        <item x="646"/>
        <item m="1" x="2004"/>
        <item x="647"/>
        <item x="648"/>
        <item m="1" x="2122"/>
        <item m="1" x="2167"/>
        <item m="1" x="2189"/>
        <item m="1" x="2194"/>
        <item x="649"/>
        <item m="1" x="2231"/>
        <item m="1" x="2242"/>
        <item m="1" x="1024"/>
        <item x="650"/>
        <item x="651"/>
        <item m="1" x="1226"/>
        <item m="1" x="1248"/>
        <item x="652"/>
        <item m="1" x="1301"/>
        <item m="1" x="1312"/>
        <item m="1" x="1318"/>
        <item m="1" x="1340"/>
        <item m="1" x="1343"/>
        <item x="653"/>
        <item m="1" x="1355"/>
        <item m="1" x="1361"/>
        <item m="1" x="1367"/>
        <item x="654"/>
        <item m="1" x="1458"/>
        <item m="1" x="1488"/>
        <item m="1" x="1545"/>
        <item x="655"/>
        <item x="656"/>
        <item x="657"/>
        <item m="1" x="1569"/>
        <item m="1" x="1594"/>
        <item m="1" x="1602"/>
        <item x="658"/>
        <item m="1" x="1638"/>
        <item m="1" x="1646"/>
        <item m="1" x="1672"/>
        <item m="1" x="1687"/>
        <item x="659"/>
        <item m="1" x="1759"/>
        <item x="660"/>
        <item m="1" x="1820"/>
        <item m="1" x="1823"/>
        <item m="1" x="1831"/>
        <item m="1" x="1844"/>
        <item m="1" x="1872"/>
        <item m="1" x="1973"/>
        <item m="1" x="1979"/>
        <item m="1" x="2021"/>
        <item x="661"/>
        <item m="1" x="2038"/>
        <item m="1" x="2091"/>
        <item m="1" x="2101"/>
        <item m="1" x="2105"/>
        <item m="1" x="2121"/>
        <item m="1" x="2141"/>
        <item x="662"/>
        <item m="1" x="2162"/>
        <item m="1" x="2172"/>
        <item m="1" x="2186"/>
        <item m="1" x="1040"/>
        <item m="1" x="1106"/>
        <item m="1" x="1137"/>
        <item m="1" x="1148"/>
        <item m="1" x="1176"/>
        <item m="1" x="1237"/>
        <item m="1" x="1292"/>
        <item x="663"/>
        <item m="1" x="1325"/>
        <item m="1" x="1332"/>
        <item m="1" x="1406"/>
        <item m="1" x="1468"/>
        <item m="1" x="1470"/>
        <item m="1" x="1491"/>
        <item m="1" x="1496"/>
        <item x="664"/>
        <item m="1" x="1526"/>
        <item m="1" x="1540"/>
        <item m="1" x="1705"/>
        <item x="665"/>
        <item m="1" x="1904"/>
        <item m="1" x="1937"/>
        <item m="1" x="1940"/>
        <item m="1" x="1962"/>
        <item x="666"/>
        <item x="667"/>
        <item x="668"/>
        <item m="1" x="2131"/>
        <item m="1" x="2140"/>
        <item x="669"/>
        <item m="1" x="1086"/>
        <item x="670"/>
        <item x="671"/>
        <item m="1" x="1380"/>
        <item x="672"/>
        <item x="673"/>
        <item m="1" x="1560"/>
        <item m="1" x="1740"/>
        <item m="1" x="1766"/>
        <item m="1" x="1805"/>
        <item x="674"/>
        <item m="1" x="1867"/>
        <item m="1" x="1870"/>
        <item m="1" x="2184"/>
        <item m="1" x="2227"/>
        <item m="1" x="1033"/>
        <item m="1" x="1183"/>
        <item m="1" x="1212"/>
        <item m="1" x="1339"/>
        <item m="1" x="1400"/>
        <item x="675"/>
        <item m="1" x="1419"/>
        <item m="1" x="1420"/>
        <item x="676"/>
        <item m="1" x="1519"/>
        <item m="1" x="1547"/>
        <item m="1" x="1550"/>
        <item m="1" x="1588"/>
        <item m="1" x="1593"/>
        <item x="677"/>
        <item m="1" x="1684"/>
        <item m="1" x="1757"/>
        <item m="1" x="1908"/>
        <item m="1" x="1972"/>
        <item m="1" x="2110"/>
        <item m="1" x="2139"/>
        <item m="1" x="2146"/>
        <item m="1" x="1209"/>
        <item m="1" x="1220"/>
        <item m="1" x="1229"/>
        <item x="678"/>
        <item m="1" x="1500"/>
        <item x="679"/>
        <item m="1" x="1840"/>
        <item m="1" x="1935"/>
        <item m="1" x="1197"/>
        <item m="1" x="1394"/>
        <item m="1" x="1408"/>
        <item x="680"/>
        <item m="1" x="1485"/>
        <item m="1" x="1890"/>
        <item m="1" x="1912"/>
        <item m="1" x="1971"/>
        <item m="1" x="2133"/>
        <item m="1" x="1094"/>
        <item m="1" x="1123"/>
        <item m="1" x="1194"/>
        <item m="1" x="1276"/>
        <item m="1" x="1295"/>
        <item x="681"/>
        <item m="1" x="1348"/>
        <item x="682"/>
        <item x="683"/>
        <item m="1" x="1477"/>
        <item m="1" x="1682"/>
        <item m="1" x="1829"/>
        <item m="1" x="2012"/>
        <item m="1" x="2037"/>
        <item x="684"/>
        <item x="685"/>
        <item m="1" x="1371"/>
        <item x="686"/>
        <item x="687"/>
        <item x="688"/>
        <item x="689"/>
        <item m="1" x="1664"/>
        <item m="1" x="1788"/>
        <item x="690"/>
        <item x="691"/>
        <item x="692"/>
        <item x="693"/>
        <item x="694"/>
        <item m="1" x="1484"/>
        <item m="1" x="1668"/>
        <item m="1" x="1765"/>
        <item m="1" x="1775"/>
        <item m="1" x="1915"/>
        <item x="695"/>
        <item x="696"/>
        <item x="697"/>
        <item x="698"/>
        <item m="1" x="1206"/>
        <item x="699"/>
        <item m="1" x="1285"/>
        <item m="1" x="1338"/>
        <item m="1" x="1354"/>
        <item m="1" x="1378"/>
        <item m="1" x="1447"/>
        <item x="700"/>
        <item x="701"/>
        <item m="1" x="2000"/>
        <item x="702"/>
        <item m="1" x="2066"/>
        <item m="1" x="2221"/>
        <item m="1" x="1027"/>
        <item m="1" x="1073"/>
        <item m="1" x="1082"/>
        <item x="703"/>
        <item x="704"/>
        <item x="705"/>
        <item x="706"/>
        <item m="1" x="1493"/>
        <item x="707"/>
        <item x="708"/>
        <item m="1" x="2229"/>
        <item m="1" x="1037"/>
        <item m="1" x="1191"/>
        <item x="709"/>
        <item x="710"/>
        <item x="711"/>
        <item x="712"/>
        <item m="1" x="1970"/>
        <item x="713"/>
        <item m="1" x="1996"/>
        <item m="1" x="1999"/>
        <item m="1" x="1427"/>
        <item m="1" x="1451"/>
        <item x="714"/>
        <item m="1" x="1546"/>
        <item m="1" x="1819"/>
        <item m="1" x="1927"/>
        <item m="1" x="2154"/>
        <item x="715"/>
        <item x="716"/>
        <item m="1" x="1112"/>
        <item x="717"/>
        <item m="1" x="1254"/>
        <item m="1" x="1434"/>
        <item x="718"/>
        <item x="719"/>
        <item x="720"/>
        <item m="1" x="2043"/>
        <item x="721"/>
        <item m="1" x="2173"/>
        <item m="1" x="1309"/>
        <item m="1" x="1369"/>
        <item m="1" x="1390"/>
        <item x="722"/>
        <item m="1" x="1145"/>
        <item x="723"/>
        <item m="1" x="1184"/>
        <item m="1" x="1305"/>
        <item x="724"/>
        <item m="1" x="1596"/>
        <item m="1" x="1733"/>
        <item m="1" x="2056"/>
        <item m="1" x="2236"/>
        <item m="1" x="1185"/>
        <item x="725"/>
        <item m="1" x="1383"/>
        <item m="1" x="2214"/>
        <item m="1" x="1436"/>
        <item m="1" x="1659"/>
        <item x="726"/>
        <item x="727"/>
        <item m="1" x="1797"/>
        <item m="1" x="2168"/>
        <item m="1" x="1430"/>
        <item m="1" x="1939"/>
        <item x="728"/>
        <item x="729"/>
        <item m="1" x="1043"/>
        <item x="730"/>
        <item x="731"/>
        <item x="732"/>
        <item x="733"/>
        <item m="1" x="1936"/>
        <item x="734"/>
        <item x="735"/>
        <item x="736"/>
        <item m="1" x="1331"/>
        <item m="1" x="1350"/>
        <item m="1" x="1379"/>
        <item x="737"/>
        <item x="738"/>
        <item m="1" x="1899"/>
        <item m="1" x="2142"/>
        <item m="1" x="1139"/>
        <item m="1" x="1326"/>
        <item x="739"/>
        <item x="740"/>
        <item x="741"/>
        <item m="1" x="1174"/>
        <item x="742"/>
        <item x="743"/>
        <item x="744"/>
        <item m="1" x="1385"/>
        <item m="1" x="1968"/>
        <item m="1" x="2224"/>
        <item m="1" x="1363"/>
        <item m="1" x="1429"/>
        <item x="745"/>
        <item x="746"/>
        <item x="747"/>
        <item x="748"/>
        <item m="1" x="1001"/>
        <item m="1" x="1104"/>
        <item m="1" x="1182"/>
        <item m="1" x="1299"/>
        <item m="1" x="1442"/>
        <item m="1" x="1567"/>
        <item m="1" x="1676"/>
        <item x="749"/>
        <item x="750"/>
        <item x="751"/>
        <item m="1" x="1177"/>
        <item m="1" x="1328"/>
        <item m="1" x="1841"/>
        <item m="1" x="1910"/>
        <item x="752"/>
        <item m="1" x="2003"/>
        <item m="1" x="2035"/>
        <item x="753"/>
        <item m="1" x="2115"/>
        <item m="1" x="2160"/>
        <item x="754"/>
        <item m="1" x="2209"/>
        <item m="1" x="2233"/>
        <item x="755"/>
        <item x="756"/>
        <item m="1" x="1258"/>
        <item m="1" x="1272"/>
        <item m="1" x="1290"/>
        <item m="1" x="1335"/>
        <item x="757"/>
        <item m="1" x="1647"/>
        <item m="1" x="1785"/>
        <item m="1" x="1787"/>
        <item m="1" x="1849"/>
        <item x="758"/>
        <item x="759"/>
        <item m="1" x="2069"/>
        <item x="760"/>
        <item m="1" x="1016"/>
        <item x="761"/>
        <item x="762"/>
        <item m="1" x="1616"/>
        <item m="1" x="1642"/>
        <item m="1" x="1803"/>
        <item m="1" x="1871"/>
        <item m="1" x="2009"/>
        <item m="1" x="2111"/>
        <item m="1" x="2164"/>
        <item m="1" x="2243"/>
        <item m="1" x="1034"/>
        <item m="1" x="1061"/>
        <item m="1" x="1202"/>
        <item m="1" x="1582"/>
        <item m="1" x="1800"/>
        <item m="1" x="1824"/>
        <item m="1" x="1873"/>
        <item x="763"/>
        <item m="1" x="1919"/>
        <item m="1" x="2060"/>
        <item m="1" x="1221"/>
        <item x="764"/>
        <item m="1" x="1746"/>
        <item m="1" x="1760"/>
        <item m="1" x="2247"/>
        <item x="765"/>
        <item x="766"/>
        <item x="767"/>
        <item m="1" x="1622"/>
        <item m="1" x="1655"/>
        <item x="768"/>
        <item x="769"/>
        <item m="1" x="1029"/>
        <item m="1" x="1141"/>
        <item m="1" x="1428"/>
        <item x="770"/>
        <item m="1" x="1472"/>
        <item m="1" x="1677"/>
        <item m="1" x="1730"/>
        <item m="1" x="1852"/>
        <item x="771"/>
        <item m="1" x="1951"/>
        <item x="772"/>
        <item x="773"/>
        <item m="1" x="1604"/>
        <item m="1" x="1644"/>
        <item x="774"/>
        <item x="775"/>
        <item m="1" x="1811"/>
        <item x="776"/>
        <item m="1" x="2083"/>
        <item m="1" x="2161"/>
        <item m="1" x="2240"/>
        <item x="777"/>
        <item m="1" x="1064"/>
        <item m="1" x="1245"/>
        <item x="778"/>
        <item x="779"/>
        <item m="1" x="1600"/>
        <item x="780"/>
        <item m="1" x="1977"/>
        <item x="781"/>
        <item x="782"/>
        <item x="783"/>
        <item m="1" x="1987"/>
        <item m="1" x="2143"/>
        <item x="784"/>
        <item m="1" x="1329"/>
        <item m="1" x="1564"/>
        <item m="1" x="1683"/>
        <item m="1" x="1764"/>
        <item x="785"/>
        <item m="1" x="1975"/>
        <item x="786"/>
        <item x="787"/>
        <item x="788"/>
        <item x="789"/>
        <item m="1" x="1179"/>
        <item x="790"/>
        <item x="791"/>
        <item m="1" x="2123"/>
        <item x="792"/>
        <item m="1" x="1528"/>
        <item x="793"/>
        <item m="1" x="1887"/>
        <item m="1" x="2112"/>
        <item m="1" x="2145"/>
        <item m="1" x="2195"/>
        <item x="794"/>
        <item m="1" x="1287"/>
        <item m="1" x="1570"/>
        <item x="795"/>
        <item x="796"/>
        <item m="1" x="2153"/>
        <item m="1" x="2254"/>
        <item m="1" x="1012"/>
        <item x="797"/>
        <item m="1" x="1165"/>
        <item m="1" x="1205"/>
        <item m="1" x="1268"/>
        <item m="1" x="1273"/>
        <item x="798"/>
        <item x="799"/>
        <item x="800"/>
        <item m="1" x="1102"/>
        <item m="1" x="1170"/>
        <item m="1" x="1181"/>
        <item m="1" x="1188"/>
        <item x="801"/>
        <item m="1" x="1561"/>
        <item x="802"/>
        <item m="1" x="1071"/>
        <item x="803"/>
        <item x="804"/>
        <item x="805"/>
        <item m="1" x="1265"/>
        <item m="1" x="1356"/>
        <item m="1" x="1464"/>
        <item x="806"/>
        <item m="1" x="1709"/>
        <item m="1" x="1714"/>
        <item x="807"/>
        <item m="1" x="2050"/>
        <item x="808"/>
        <item x="809"/>
        <item x="810"/>
        <item x="811"/>
        <item m="1" x="1255"/>
        <item m="1" x="1311"/>
        <item m="1" x="1403"/>
        <item m="1" x="1435"/>
        <item m="1" x="1643"/>
        <item x="812"/>
        <item x="813"/>
        <item x="814"/>
        <item m="1" x="2072"/>
        <item x="815"/>
        <item x="816"/>
        <item m="1" x="1198"/>
        <item m="1" x="1270"/>
        <item x="817"/>
        <item m="1" x="1529"/>
        <item m="1" x="1538"/>
        <item m="1" x="1559"/>
        <item x="818"/>
        <item x="819"/>
        <item x="820"/>
        <item m="1" x="1950"/>
        <item x="821"/>
        <item m="1" x="2031"/>
        <item m="1" x="2041"/>
        <item x="822"/>
        <item x="823"/>
        <item x="824"/>
        <item m="1" x="2200"/>
        <item m="1" x="2213"/>
        <item m="1" x="2238"/>
        <item x="825"/>
        <item x="826"/>
        <item m="1" x="1072"/>
        <item m="1" x="1075"/>
        <item m="1" x="1089"/>
        <item x="827"/>
        <item x="828"/>
        <item x="829"/>
        <item x="830"/>
        <item x="831"/>
        <item m="1" x="1283"/>
        <item m="1" x="1304"/>
        <item m="1" x="1366"/>
        <item m="1" x="1483"/>
        <item m="1" x="1506"/>
        <item x="832"/>
        <item x="833"/>
        <item x="834"/>
        <item x="835"/>
        <item m="1" x="1694"/>
        <item x="836"/>
        <item x="837"/>
        <item m="1" x="1847"/>
        <item x="838"/>
        <item m="1" x="1966"/>
        <item m="1" x="2011"/>
        <item m="1" x="2028"/>
        <item x="839"/>
        <item m="1" x="2064"/>
        <item m="1" x="2090"/>
        <item x="840"/>
        <item m="1" x="2183"/>
        <item x="841"/>
        <item m="1" x="2245"/>
        <item m="1" x="1036"/>
        <item x="842"/>
        <item x="843"/>
        <item m="1" x="1060"/>
        <item m="1" x="1083"/>
        <item m="1" x="1096"/>
        <item m="1" x="1107"/>
        <item m="1" x="1138"/>
        <item m="1" x="1152"/>
        <item m="1" x="1199"/>
        <item x="844"/>
        <item x="845"/>
        <item x="846"/>
        <item x="847"/>
        <item m="1" x="1407"/>
        <item m="1" x="1450"/>
        <item x="848"/>
        <item m="1" x="1457"/>
        <item m="1" x="1463"/>
        <item m="1" x="1497"/>
        <item m="1" x="1505"/>
        <item x="849"/>
        <item m="1" x="1645"/>
        <item x="850"/>
        <item m="1" x="1798"/>
        <item x="851"/>
        <item m="1" x="1998"/>
        <item m="1" x="2046"/>
        <item m="1" x="2151"/>
        <item m="1" x="2158"/>
        <item x="852"/>
        <item m="1" x="2206"/>
        <item m="1" x="2250"/>
        <item x="853"/>
        <item m="1" x="1077"/>
        <item x="854"/>
        <item x="855"/>
        <item m="1" x="1364"/>
        <item x="856"/>
        <item m="1" x="1415"/>
        <item x="857"/>
        <item x="858"/>
        <item x="859"/>
        <item x="860"/>
        <item m="1" x="1884"/>
        <item m="1" x="1903"/>
        <item x="861"/>
        <item m="1" x="1947"/>
        <item m="1" x="1974"/>
        <item m="1" x="1994"/>
        <item x="862"/>
        <item m="1" x="2071"/>
        <item x="863"/>
        <item x="864"/>
        <item m="1" x="2170"/>
        <item x="865"/>
        <item m="1" x="2203"/>
        <item x="866"/>
        <item m="1" x="2249"/>
        <item x="867"/>
        <item x="868"/>
        <item m="1" x="1280"/>
        <item m="1" x="1347"/>
        <item m="1" x="1486"/>
        <item m="1" x="1511"/>
        <item x="869"/>
        <item x="870"/>
        <item m="1" x="1609"/>
        <item m="1" x="1681"/>
        <item x="871"/>
        <item x="872"/>
        <item m="1" x="1928"/>
        <item m="1" x="1980"/>
        <item m="1" x="2036"/>
        <item x="873"/>
        <item m="1" x="2044"/>
        <item m="1" x="2087"/>
        <item m="1" x="2103"/>
        <item x="874"/>
        <item m="1" x="999"/>
        <item x="875"/>
        <item m="1" x="1154"/>
        <item x="876"/>
        <item x="877"/>
        <item x="878"/>
        <item m="1" x="1784"/>
        <item x="879"/>
        <item x="880"/>
        <item m="1" x="1905"/>
        <item m="1" x="1958"/>
        <item m="1" x="1969"/>
        <item x="881"/>
        <item m="1" x="2015"/>
        <item x="882"/>
        <item m="1" x="2241"/>
        <item m="1" x="2246"/>
        <item m="1" x="1025"/>
        <item m="1" x="1032"/>
        <item x="883"/>
        <item x="884"/>
        <item x="885"/>
        <item m="1" x="1346"/>
        <item m="1" x="1362"/>
        <item x="886"/>
        <item m="1" x="1422"/>
        <item m="1" x="1459"/>
        <item m="1" x="1479"/>
        <item x="887"/>
        <item x="888"/>
        <item m="1" x="1574"/>
        <item m="1" x="1589"/>
        <item m="1" x="1590"/>
        <item m="1" x="1607"/>
        <item m="1" x="1695"/>
        <item x="889"/>
        <item x="890"/>
        <item m="1" x="1842"/>
        <item m="1" x="1913"/>
        <item m="1" x="1934"/>
        <item m="1" x="1955"/>
        <item m="1" x="1967"/>
        <item m="1" x="1982"/>
        <item x="891"/>
        <item m="1" x="2022"/>
        <item x="892"/>
        <item m="1" x="2174"/>
        <item x="893"/>
        <item m="1" x="995"/>
        <item m="1" x="1126"/>
        <item m="1" x="1218"/>
        <item x="894"/>
        <item m="1" x="1244"/>
        <item x="895"/>
        <item x="896"/>
        <item m="1" x="1327"/>
        <item m="1" x="1333"/>
        <item x="897"/>
        <item m="1" x="1410"/>
        <item m="1" x="1417"/>
        <item m="1" x="1536"/>
        <item m="1" x="1613"/>
        <item m="1" x="1738"/>
        <item m="1" x="1880"/>
        <item x="898"/>
        <item m="1" x="2201"/>
        <item x="899"/>
        <item x="900"/>
        <item x="901"/>
        <item m="1" x="1039"/>
        <item m="1" x="1211"/>
        <item m="1" x="1234"/>
        <item m="1" x="1360"/>
        <item m="1" x="1411"/>
        <item m="1" x="1425"/>
        <item x="902"/>
        <item x="903"/>
        <item m="1" x="1753"/>
        <item m="1" x="1810"/>
        <item x="904"/>
        <item x="905"/>
        <item m="1" x="2048"/>
        <item m="1" x="2108"/>
        <item m="1" x="2181"/>
        <item x="906"/>
        <item x="907"/>
        <item m="1" x="1816"/>
        <item m="1" x="1901"/>
        <item x="908"/>
        <item m="1" x="2076"/>
        <item x="909"/>
        <item x="910"/>
        <item x="911"/>
        <item m="1" x="1041"/>
        <item m="1" x="1046"/>
        <item x="912"/>
        <item m="1" x="1376"/>
        <item x="913"/>
        <item m="1" x="1525"/>
        <item m="1" x="1562"/>
        <item m="1" x="1578"/>
        <item m="1" x="1742"/>
        <item m="1" x="1851"/>
        <item m="1" x="1906"/>
        <item m="1" x="1995"/>
        <item m="1" x="2175"/>
        <item x="914"/>
        <item m="1" x="1042"/>
        <item x="915"/>
        <item x="916"/>
        <item x="917"/>
        <item m="1" x="1499"/>
        <item x="918"/>
        <item m="1" x="1747"/>
        <item m="1" x="1956"/>
        <item m="1" x="1985"/>
        <item x="919"/>
        <item m="1" x="1127"/>
        <item m="1" x="1132"/>
        <item m="1" x="1250"/>
        <item m="1" x="1370"/>
        <item m="1" x="1439"/>
        <item m="1" x="1552"/>
        <item x="920"/>
        <item m="1" x="1693"/>
        <item m="1" x="1696"/>
        <item m="1" x="1945"/>
        <item x="921"/>
        <item m="1" x="1052"/>
        <item m="1" x="1122"/>
        <item m="1" x="1166"/>
        <item m="1" x="1476"/>
        <item m="1" x="1544"/>
        <item m="1" x="1579"/>
        <item m="1" x="1907"/>
        <item m="1" x="1942"/>
        <item m="1" x="2080"/>
        <item m="1" x="2152"/>
        <item m="1" x="2169"/>
        <item x="922"/>
        <item x="923"/>
        <item x="924"/>
        <item m="1" x="1281"/>
        <item m="1" x="1251"/>
        <item x="925"/>
        <item x="926"/>
        <item m="1" x="1946"/>
        <item x="927"/>
        <item x="928"/>
        <item x="929"/>
        <item m="1" x="1291"/>
        <item m="1" x="1441"/>
        <item m="1" x="1535"/>
        <item m="1" x="1631"/>
        <item m="1" x="1748"/>
        <item m="1" x="2095"/>
        <item m="1" x="1099"/>
        <item x="930"/>
        <item m="1" x="1231"/>
        <item m="1" x="1344"/>
        <item m="1" x="1386"/>
        <item m="1" x="1467"/>
        <item x="931"/>
        <item m="1" x="1534"/>
        <item m="1" x="1555"/>
        <item m="1" x="1575"/>
        <item m="1" x="1605"/>
        <item m="1" x="1691"/>
        <item m="1" x="1741"/>
        <item m="1" x="1750"/>
        <item x="932"/>
        <item x="933"/>
        <item m="1" x="2118"/>
        <item m="1" x="2230"/>
        <item x="934"/>
        <item m="1" x="1048"/>
        <item m="1" x="1087"/>
        <item x="935"/>
        <item m="1" x="1247"/>
        <item m="1" x="1881"/>
        <item m="1" x="2051"/>
        <item m="1" x="2106"/>
        <item x="936"/>
        <item m="1" x="1017"/>
        <item m="1" x="1159"/>
        <item m="1" x="1249"/>
        <item m="1" x="1252"/>
        <item x="937"/>
        <item m="1" x="1498"/>
        <item m="1" x="1685"/>
        <item m="1" x="2042"/>
        <item m="1" x="2176"/>
        <item m="1" x="1257"/>
        <item m="1" x="1431"/>
        <item m="1" x="1395"/>
        <item m="1" x="1845"/>
        <item x="938"/>
        <item m="1" x="1925"/>
        <item m="1" x="1065"/>
        <item m="1" x="1215"/>
        <item x="939"/>
        <item m="1" x="1792"/>
        <item m="1" x="2085"/>
        <item m="1" x="1085"/>
        <item x="940"/>
        <item m="1" x="1189"/>
        <item m="1" x="1216"/>
        <item m="1" x="1279"/>
        <item x="941"/>
        <item m="1" x="1396"/>
        <item x="942"/>
        <item x="943"/>
        <item m="1" x="1986"/>
        <item m="1" x="1989"/>
        <item x="944"/>
        <item x="945"/>
        <item m="1" x="1266"/>
        <item m="1" x="1461"/>
        <item m="1" x="1641"/>
        <item m="1" x="1769"/>
        <item m="1" x="1917"/>
        <item m="1" x="1960"/>
        <item m="1" x="2119"/>
        <item m="1" x="1119"/>
        <item m="1" x="1178"/>
        <item m="1" x="1308"/>
        <item m="1" x="1315"/>
        <item m="1" x="1357"/>
        <item m="1" x="1689"/>
        <item x="946"/>
        <item m="1" x="1839"/>
        <item m="1" x="1865"/>
        <item x="947"/>
        <item m="1" x="2149"/>
        <item x="948"/>
        <item m="1" x="1210"/>
        <item x="949"/>
        <item m="1" x="1572"/>
        <item m="1" x="1964"/>
        <item m="1" x="1983"/>
        <item m="1" x="2034"/>
        <item m="1" x="2191"/>
        <item m="1" x="2210"/>
        <item m="1" x="1028"/>
        <item x="950"/>
        <item m="1" x="1070"/>
        <item x="951"/>
        <item m="1" x="1503"/>
        <item x="952"/>
        <item x="953"/>
        <item x="954"/>
        <item m="1" x="1146"/>
        <item x="955"/>
        <item m="1" x="1725"/>
        <item x="956"/>
        <item x="957"/>
        <item m="1" x="2099"/>
        <item x="958"/>
        <item m="1" x="1101"/>
        <item m="1" x="1320"/>
        <item m="1" x="1466"/>
        <item m="1" x="1549"/>
        <item x="959"/>
        <item x="960"/>
        <item x="961"/>
        <item x="962"/>
        <item m="1" x="1777"/>
        <item m="1" x="1804"/>
        <item m="1" x="1900"/>
        <item x="963"/>
        <item x="964"/>
        <item m="1" x="1984"/>
        <item x="965"/>
        <item x="966"/>
        <item m="1" x="1300"/>
        <item m="1" x="1319"/>
        <item x="967"/>
        <item x="968"/>
        <item m="1" x="1524"/>
        <item x="969"/>
        <item m="1" x="1133"/>
        <item m="1" x="1192"/>
        <item m="1" x="1219"/>
        <item x="970"/>
        <item m="1" x="1768"/>
        <item m="1" x="1854"/>
        <item m="1" x="1894"/>
        <item m="1" x="1916"/>
        <item m="1" x="1920"/>
        <item x="971"/>
        <item m="1" x="2088"/>
        <item x="972"/>
        <item m="1" x="1164"/>
        <item m="1" x="1293"/>
        <item x="973"/>
        <item x="974"/>
        <item m="1" x="1598"/>
        <item m="1" x="1601"/>
        <item m="1" x="1632"/>
        <item m="1" x="1924"/>
        <item m="1" x="2104"/>
        <item m="1" x="2120"/>
        <item x="975"/>
        <item m="1" x="1008"/>
        <item x="976"/>
        <item x="977"/>
        <item x="978"/>
        <item m="1" x="1543"/>
        <item m="1" x="1553"/>
        <item m="1" x="1558"/>
        <item x="979"/>
        <item x="980"/>
        <item x="981"/>
        <item m="1" x="1891"/>
        <item x="982"/>
        <item x="983"/>
        <item m="1" x="2058"/>
        <item m="1" x="2062"/>
        <item m="1" x="2073"/>
        <item m="1" x="2100"/>
        <item m="1" x="2197"/>
        <item m="1" x="1035"/>
        <item m="1" x="1090"/>
        <item m="1" x="1114"/>
        <item x="984"/>
        <item m="1" x="1173"/>
        <item x="985"/>
        <item x="986"/>
        <item m="1" x="1414"/>
        <item x="987"/>
        <item m="1" x="1444"/>
        <item m="1" x="1508"/>
        <item x="988"/>
        <item m="1" x="1568"/>
        <item m="1" x="1623"/>
        <item m="1" x="1671"/>
        <item x="989"/>
        <item m="1" x="2006"/>
        <item m="1" x="2096"/>
        <item m="1" x="2114"/>
        <item m="1" x="2205"/>
        <item m="1" x="996"/>
        <item m="1" x="1003"/>
        <item m="1" x="1047"/>
        <item x="990"/>
        <item m="1" x="1128"/>
        <item m="1" x="1239"/>
        <item m="1" x="1374"/>
        <item m="1" x="1462"/>
        <item m="1" x="1652"/>
        <item m="1" x="1698"/>
        <item m="1" x="1719"/>
        <item x="991"/>
        <item m="1" x="1762"/>
        <item m="1" x="1941"/>
        <item x="992"/>
        <item m="1" x="2135"/>
        <item m="1" x="2188"/>
        <item x="993"/>
        <item m="1" x="2204"/>
        <item m="1" x="2228"/>
        <item m="1" x="1175"/>
      </items>
    </pivotField>
    <pivotField name="Оплачен/Нет" axis="axisPage" compact="0" outline="0" multipleItemSelectionAllowed="1" showAll="0">
      <items count="43">
        <item x="17"/>
        <item x="32"/>
        <item x="35"/>
        <item x="8"/>
        <item x="3"/>
        <item x="2"/>
        <item x="23"/>
        <item x="27"/>
        <item x="34"/>
        <item x="5"/>
        <item x="30"/>
        <item x="4"/>
        <item x="16"/>
        <item x="9"/>
        <item x="33"/>
        <item x="26"/>
        <item x="10"/>
        <item x="18"/>
        <item x="1"/>
        <item x="20"/>
        <item x="15"/>
        <item x="22"/>
        <item x="24"/>
        <item x="11"/>
        <item x="36"/>
        <item x="28"/>
        <item x="29"/>
        <item x="6"/>
        <item x="21"/>
        <item x="37"/>
        <item x="13"/>
        <item m="1" x="41"/>
        <item x="7"/>
        <item x="39"/>
        <item x="19"/>
        <item x="38"/>
        <item x="31"/>
        <item x="25"/>
        <item x="14"/>
        <item x="12"/>
        <item x="40"/>
        <item h="1" x="0"/>
        <item t="default"/>
      </items>
    </pivotField>
    <pivotField axis="axisRow" compact="0" outline="0" showAll="0">
      <items count="18">
        <item sd="0" x="6"/>
        <item sd="0" x="2"/>
        <item sd="0" x="0"/>
        <item sd="0" x="1"/>
        <item sd="0" x="8"/>
        <item sd="0" x="9"/>
        <item sd="0" x="7"/>
        <item sd="0" x="3"/>
        <item sd="0" x="4"/>
        <item sd="0" x="5"/>
        <item sd="0" x="12"/>
        <item sd="0" x="10"/>
        <item sd="0" x="13"/>
        <item sd="0" x="11"/>
        <item sd="0" x="15"/>
        <item sd="0" x="14"/>
        <item sd="0" x="16"/>
        <item t="default" sd="0"/>
      </items>
    </pivotField>
    <pivotField axis="axisRow" dataField="1" compact="0" outline="0" showAll="0" defaultSubtotal="0">
      <items count="22">
        <item m="1" x="21"/>
        <item x="3"/>
        <item x="6"/>
        <item x="7"/>
        <item x="4"/>
        <item x="5"/>
        <item x="2"/>
        <item x="1"/>
        <item x="10"/>
        <item x="11"/>
        <item x="9"/>
        <item x="8"/>
        <item x="13"/>
        <item x="15"/>
        <item x="18"/>
        <item x="12"/>
        <item x="14"/>
        <item x="16"/>
        <item x="17"/>
        <item n=" " x="0"/>
        <item x="19"/>
        <item x="20"/>
      </items>
    </pivotField>
  </pivotFields>
  <rowFields count="3">
    <field x="2"/>
    <field x="3"/>
    <field x="0"/>
  </rowFields>
  <rowItems count="14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Количество по полю ЛС" fld="0" subtotal="count" baseField="6" baseItem="17"/>
    <dataField name="Сумма по полю Кол-во СМС" fld="3" baseField="2" baseItem="6"/>
  </dataFields>
  <formats count="13">
    <format dxfId="51">
      <pivotArea dataOnly="0" labelOnly="1" outline="0" offset="B256" fieldPosition="0">
        <references count="1">
          <reference field="2" count="1">
            <x v="2"/>
          </reference>
        </references>
      </pivotArea>
    </format>
    <format dxfId="50">
      <pivotArea dataOnly="0" labelOnly="1" outline="0" offset="B256" fieldPosition="0">
        <references count="1">
          <reference field="2" count="1">
            <x v="3"/>
          </reference>
        </references>
      </pivotArea>
    </format>
    <format dxfId="49">
      <pivotArea dataOnly="0" labelOnly="1" outline="0" offset="B256" fieldPosition="0">
        <references count="1">
          <reference field="2" count="1">
            <x v="4"/>
          </reference>
        </references>
      </pivotArea>
    </format>
    <format dxfId="48">
      <pivotArea dataOnly="0" labelOnly="1" outline="0" offset="B256" fieldPosition="0">
        <references count="1">
          <reference field="2" count="1">
            <x v="5"/>
          </reference>
        </references>
      </pivotArea>
    </format>
    <format dxfId="47">
      <pivotArea dataOnly="0" labelOnly="1" outline="0" offset="B256" fieldPosition="0">
        <references count="1">
          <reference field="2" count="1">
            <x v="6"/>
          </reference>
        </references>
      </pivotArea>
    </format>
    <format dxfId="46">
      <pivotArea dataOnly="0" labelOnly="1" outline="0" offset="B256" fieldPosition="0">
        <references count="1">
          <reference field="2" count="1">
            <x v="7"/>
          </reference>
        </references>
      </pivotArea>
    </format>
    <format dxfId="45">
      <pivotArea dataOnly="0" labelOnly="1" outline="0" offset="B256" fieldPosition="0">
        <references count="1">
          <reference field="2" count="1">
            <x v="8"/>
          </reference>
        </references>
      </pivotArea>
    </format>
    <format dxfId="44">
      <pivotArea dataOnly="0" labelOnly="1" outline="0" offset="B256" fieldPosition="0">
        <references count="1">
          <reference field="2" count="1">
            <x v="9"/>
          </reference>
        </references>
      </pivotArea>
    </format>
    <format dxfId="43">
      <pivotArea dataOnly="0" labelOnly="1" outline="0" offset="B256" fieldPosition="0">
        <references count="1">
          <reference field="2" count="1">
            <x v="10"/>
          </reference>
        </references>
      </pivotArea>
    </format>
    <format dxfId="42">
      <pivotArea dataOnly="0" labelOnly="1" outline="0" offset="B256" fieldPosition="0">
        <references count="1">
          <reference field="2" count="1">
            <x v="11"/>
          </reference>
        </references>
      </pivotArea>
    </format>
    <format dxfId="41">
      <pivotArea dataOnly="0" labelOnly="1" outline="0" offset="B256" fieldPosition="0">
        <references count="1">
          <reference field="2" count="1">
            <x v="12"/>
          </reference>
        </references>
      </pivotArea>
    </format>
    <format dxfId="40">
      <pivotArea dataOnly="0" labelOnly="1" outline="0" offset="B256" fieldPosition="0">
        <references count="1">
          <reference field="2" count="1">
            <x v="13"/>
          </reference>
        </references>
      </pivotArea>
    </format>
    <format dxfId="39">
      <pivotArea dataOnly="0" labelOnly="1" outline="0" offset="B256" fieldPosition="0">
        <references count="1">
          <reference field="2" count="1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5" sqref="E5"/>
    </sheetView>
  </sheetViews>
  <sheetFormatPr defaultRowHeight="10.5" x14ac:dyDescent="0.15"/>
  <cols>
    <col min="1" max="1" width="19.33203125" bestFit="1" customWidth="1"/>
    <col min="2" max="2" width="17.1640625" bestFit="1" customWidth="1"/>
    <col min="3" max="3" width="6.33203125" bestFit="1" customWidth="1"/>
    <col min="4" max="4" width="24.6640625" bestFit="1" customWidth="1"/>
    <col min="5" max="5" width="28.33203125" bestFit="1" customWidth="1"/>
  </cols>
  <sheetData>
    <row r="1" spans="1:7" x14ac:dyDescent="0.15">
      <c r="A1" s="10" t="s">
        <v>6</v>
      </c>
      <c r="B1" t="s">
        <v>9</v>
      </c>
      <c r="G1" s="12" t="s">
        <v>10</v>
      </c>
    </row>
    <row r="2" spans="1:7" x14ac:dyDescent="0.15">
      <c r="G2" s="12" t="s">
        <v>3</v>
      </c>
    </row>
    <row r="3" spans="1:7" x14ac:dyDescent="0.15">
      <c r="A3" s="10" t="s">
        <v>2</v>
      </c>
      <c r="B3" s="10" t="s">
        <v>3</v>
      </c>
      <c r="C3" s="10" t="s">
        <v>7</v>
      </c>
      <c r="D3" t="s">
        <v>8</v>
      </c>
      <c r="E3" t="s">
        <v>11</v>
      </c>
    </row>
    <row r="4" spans="1:7" x14ac:dyDescent="0.15">
      <c r="A4">
        <v>3</v>
      </c>
      <c r="D4" s="11">
        <v>1</v>
      </c>
      <c r="E4" s="11">
        <v>2</v>
      </c>
      <c r="G4" s="12">
        <v>2</v>
      </c>
    </row>
    <row r="5" spans="1:7" x14ac:dyDescent="0.15">
      <c r="A5">
        <v>4</v>
      </c>
      <c r="D5" s="11">
        <v>151</v>
      </c>
      <c r="E5" s="11">
        <v>404</v>
      </c>
      <c r="G5" s="12">
        <f>7+6+3+5+1+2+4+8+9+11+16</f>
        <v>72</v>
      </c>
    </row>
    <row r="6" spans="1:7" x14ac:dyDescent="0.15">
      <c r="A6">
        <v>5</v>
      </c>
      <c r="D6" s="11">
        <v>118</v>
      </c>
      <c r="E6" s="11">
        <v>331</v>
      </c>
      <c r="G6" s="12">
        <f>7+6+3+5+1+2+4+8+12+17</f>
        <v>65</v>
      </c>
    </row>
    <row r="7" spans="1:7" x14ac:dyDescent="0.15">
      <c r="A7">
        <v>6</v>
      </c>
      <c r="D7" s="11">
        <v>85</v>
      </c>
      <c r="E7" s="11">
        <v>277</v>
      </c>
      <c r="G7" s="12">
        <f>7+6+3+5+1+2+4+8+13+19</f>
        <v>68</v>
      </c>
    </row>
    <row r="8" spans="1:7" x14ac:dyDescent="0.15">
      <c r="A8">
        <v>7</v>
      </c>
      <c r="D8" s="11">
        <v>73</v>
      </c>
      <c r="E8" s="11">
        <v>206</v>
      </c>
      <c r="G8" s="12">
        <f>7+3+5+1+2+4+10+8+13+12</f>
        <v>65</v>
      </c>
    </row>
    <row r="9" spans="1:7" x14ac:dyDescent="0.15">
      <c r="A9">
        <v>8</v>
      </c>
      <c r="D9" s="11">
        <v>38</v>
      </c>
      <c r="E9" s="11">
        <v>129</v>
      </c>
      <c r="G9" s="12">
        <f>7+6+3+5+1+2+4+8</f>
        <v>36</v>
      </c>
    </row>
    <row r="10" spans="1:7" x14ac:dyDescent="0.15">
      <c r="A10">
        <v>9</v>
      </c>
      <c r="D10" s="11">
        <v>32</v>
      </c>
      <c r="E10" s="11">
        <v>115</v>
      </c>
      <c r="G10" s="12">
        <f>7+6+3+5+1+2+4+8+9+11</f>
        <v>56</v>
      </c>
    </row>
    <row r="11" spans="1:7" x14ac:dyDescent="0.15">
      <c r="A11">
        <v>10</v>
      </c>
      <c r="D11" s="11">
        <v>15</v>
      </c>
      <c r="E11" s="11">
        <v>36</v>
      </c>
      <c r="G11" s="12">
        <f>6+3+1+2+4</f>
        <v>16</v>
      </c>
    </row>
    <row r="12" spans="1:7" x14ac:dyDescent="0.15">
      <c r="A12">
        <v>11</v>
      </c>
      <c r="D12" s="11">
        <v>10</v>
      </c>
      <c r="E12" s="11">
        <v>31</v>
      </c>
      <c r="G12" s="12">
        <f>6+3+5+1+4</f>
        <v>19</v>
      </c>
    </row>
    <row r="13" spans="1:7" x14ac:dyDescent="0.15">
      <c r="A13">
        <v>12</v>
      </c>
      <c r="D13" s="11">
        <v>8</v>
      </c>
      <c r="E13" s="11">
        <v>18</v>
      </c>
      <c r="G13" s="12">
        <f>7+3+1+2</f>
        <v>13</v>
      </c>
    </row>
    <row r="14" spans="1:7" x14ac:dyDescent="0.15">
      <c r="A14">
        <v>13</v>
      </c>
      <c r="D14" s="11">
        <v>4</v>
      </c>
      <c r="E14" s="11">
        <v>7</v>
      </c>
      <c r="G14" s="12">
        <f>3+1</f>
        <v>4</v>
      </c>
    </row>
    <row r="15" spans="1:7" x14ac:dyDescent="0.15">
      <c r="A15">
        <v>14</v>
      </c>
      <c r="D15" s="11">
        <v>1</v>
      </c>
      <c r="E15" s="11">
        <v>1</v>
      </c>
      <c r="G15" s="12">
        <v>1</v>
      </c>
    </row>
    <row r="16" spans="1:7" x14ac:dyDescent="0.15">
      <c r="A16">
        <v>16</v>
      </c>
      <c r="D16" s="11">
        <v>3</v>
      </c>
      <c r="E16" s="11">
        <v>14</v>
      </c>
      <c r="G16" s="12">
        <f>2+4+8</f>
        <v>14</v>
      </c>
    </row>
    <row r="17" spans="1:5" x14ac:dyDescent="0.15">
      <c r="A17" t="s">
        <v>5</v>
      </c>
      <c r="D17" s="11">
        <v>539</v>
      </c>
      <c r="E17" s="11">
        <v>1571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5"/>
  <sheetViews>
    <sheetView workbookViewId="0">
      <selection activeCell="D1" sqref="D1:D1048576"/>
    </sheetView>
  </sheetViews>
  <sheetFormatPr defaultRowHeight="10.5" x14ac:dyDescent="0.15"/>
  <cols>
    <col min="1" max="1" width="20" bestFit="1" customWidth="1"/>
    <col min="2" max="2" width="41.5" bestFit="1" customWidth="1"/>
    <col min="3" max="3" width="21" bestFit="1" customWidth="1"/>
    <col min="4" max="4" width="23.33203125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9" t="s">
        <v>3</v>
      </c>
      <c r="E1" s="9"/>
    </row>
    <row r="2" spans="1:5" x14ac:dyDescent="0.15">
      <c r="A2" s="2">
        <v>174</v>
      </c>
      <c r="B2" s="6" t="s">
        <v>4</v>
      </c>
      <c r="C2" s="7">
        <v>3</v>
      </c>
    </row>
    <row r="3" spans="1:5" x14ac:dyDescent="0.15">
      <c r="A3" s="2">
        <v>177</v>
      </c>
      <c r="B3" s="4">
        <v>8400</v>
      </c>
      <c r="C3" s="7">
        <v>4</v>
      </c>
      <c r="D3">
        <v>7</v>
      </c>
    </row>
    <row r="4" spans="1:5" x14ac:dyDescent="0.15">
      <c r="A4" s="2">
        <v>441</v>
      </c>
      <c r="B4" s="6" t="s">
        <v>4</v>
      </c>
      <c r="C4" s="7">
        <v>2</v>
      </c>
      <c r="D4">
        <v>6</v>
      </c>
    </row>
    <row r="5" spans="1:5" x14ac:dyDescent="0.15">
      <c r="A5" s="3">
        <v>445</v>
      </c>
      <c r="B5" s="5">
        <v>8400</v>
      </c>
      <c r="C5" s="8">
        <v>8</v>
      </c>
      <c r="D5">
        <v>1</v>
      </c>
    </row>
    <row r="6" spans="1:5" x14ac:dyDescent="0.15">
      <c r="A6" s="3">
        <v>456</v>
      </c>
      <c r="B6" s="5">
        <v>8400</v>
      </c>
      <c r="C6" s="8">
        <v>9</v>
      </c>
      <c r="D6">
        <v>4</v>
      </c>
    </row>
    <row r="7" spans="1:5" x14ac:dyDescent="0.15">
      <c r="A7" s="3">
        <v>471</v>
      </c>
      <c r="B7" s="6" t="s">
        <v>4</v>
      </c>
      <c r="C7" s="8">
        <v>10</v>
      </c>
      <c r="D7">
        <v>5</v>
      </c>
    </row>
    <row r="8" spans="1:5" x14ac:dyDescent="0.15">
      <c r="A8" s="2">
        <v>497</v>
      </c>
      <c r="B8" s="4">
        <v>8400</v>
      </c>
      <c r="C8" s="7">
        <v>3</v>
      </c>
      <c r="D8">
        <v>2</v>
      </c>
    </row>
    <row r="9" spans="1:5" x14ac:dyDescent="0.15">
      <c r="A9" s="2">
        <v>545</v>
      </c>
      <c r="B9" s="6" t="s">
        <v>4</v>
      </c>
      <c r="C9" s="7">
        <v>1</v>
      </c>
      <c r="D9">
        <v>4</v>
      </c>
    </row>
    <row r="10" spans="1:5" x14ac:dyDescent="0.15">
      <c r="A10" s="3">
        <v>558</v>
      </c>
      <c r="B10" s="5">
        <v>8400</v>
      </c>
      <c r="C10" s="8">
        <v>8</v>
      </c>
      <c r="D10">
        <v>2</v>
      </c>
    </row>
    <row r="11" spans="1:5" x14ac:dyDescent="0.15">
      <c r="A11" s="2">
        <v>559</v>
      </c>
      <c r="B11" s="6" t="s">
        <v>4</v>
      </c>
      <c r="C11" s="7">
        <v>3</v>
      </c>
    </row>
    <row r="12" spans="1:5" x14ac:dyDescent="0.15">
      <c r="A12" s="3">
        <v>801</v>
      </c>
      <c r="B12" s="5">
        <v>5000</v>
      </c>
      <c r="C12" s="8">
        <v>10</v>
      </c>
      <c r="D12">
        <v>6</v>
      </c>
    </row>
    <row r="13" spans="1:5" x14ac:dyDescent="0.15">
      <c r="A13" s="2">
        <v>834</v>
      </c>
      <c r="B13" s="4">
        <v>4600</v>
      </c>
      <c r="C13" s="7">
        <v>9</v>
      </c>
    </row>
    <row r="14" spans="1:5" x14ac:dyDescent="0.15">
      <c r="A14" s="3">
        <v>979</v>
      </c>
      <c r="B14" s="6" t="s">
        <v>4</v>
      </c>
      <c r="C14" s="8">
        <v>7</v>
      </c>
      <c r="D14">
        <v>1</v>
      </c>
    </row>
    <row r="15" spans="1:5" x14ac:dyDescent="0.15">
      <c r="A15" s="3">
        <v>1171</v>
      </c>
      <c r="B15" s="5">
        <v>6400</v>
      </c>
      <c r="C15" s="8">
        <v>7</v>
      </c>
    </row>
    <row r="16" spans="1:5" x14ac:dyDescent="0.15">
      <c r="A16" s="3">
        <v>1239</v>
      </c>
      <c r="B16" s="5">
        <v>4600</v>
      </c>
      <c r="C16" s="8">
        <v>10</v>
      </c>
      <c r="D16">
        <v>4</v>
      </c>
    </row>
    <row r="17" spans="1:4" x14ac:dyDescent="0.15">
      <c r="A17" s="3">
        <v>1385</v>
      </c>
      <c r="B17" s="5">
        <v>8400</v>
      </c>
      <c r="C17" s="8">
        <v>5</v>
      </c>
      <c r="D17">
        <v>6</v>
      </c>
    </row>
    <row r="18" spans="1:4" x14ac:dyDescent="0.15">
      <c r="A18" s="2">
        <v>1461</v>
      </c>
      <c r="B18" s="4">
        <v>8400</v>
      </c>
      <c r="C18" s="7">
        <v>4</v>
      </c>
      <c r="D18">
        <v>2</v>
      </c>
    </row>
    <row r="19" spans="1:4" x14ac:dyDescent="0.15">
      <c r="A19" s="3">
        <v>1595</v>
      </c>
      <c r="B19" s="6" t="s">
        <v>4</v>
      </c>
      <c r="C19" s="8">
        <v>4</v>
      </c>
      <c r="D19">
        <v>3</v>
      </c>
    </row>
    <row r="20" spans="1:4" x14ac:dyDescent="0.15">
      <c r="A20" s="3">
        <v>1642</v>
      </c>
      <c r="B20" s="5">
        <v>8400</v>
      </c>
      <c r="C20" s="8">
        <v>7</v>
      </c>
      <c r="D20">
        <v>2</v>
      </c>
    </row>
    <row r="21" spans="1:4" x14ac:dyDescent="0.15">
      <c r="A21" s="3">
        <v>1687</v>
      </c>
      <c r="B21" s="6" t="s">
        <v>4</v>
      </c>
      <c r="C21" s="8">
        <v>4</v>
      </c>
      <c r="D21">
        <v>3</v>
      </c>
    </row>
    <row r="22" spans="1:4" x14ac:dyDescent="0.15">
      <c r="A22" s="3">
        <v>1744</v>
      </c>
      <c r="B22" s="6" t="s">
        <v>4</v>
      </c>
      <c r="C22" s="8">
        <v>7</v>
      </c>
      <c r="D22">
        <v>11</v>
      </c>
    </row>
    <row r="23" spans="1:4" x14ac:dyDescent="0.15">
      <c r="A23" s="2">
        <v>1760</v>
      </c>
      <c r="B23" s="4">
        <v>6000</v>
      </c>
      <c r="C23" s="7">
        <v>5</v>
      </c>
      <c r="D23">
        <v>3</v>
      </c>
    </row>
    <row r="24" spans="1:4" x14ac:dyDescent="0.15">
      <c r="A24" s="3">
        <v>1780</v>
      </c>
      <c r="B24" s="6" t="s">
        <v>4</v>
      </c>
      <c r="C24" s="8">
        <v>6</v>
      </c>
      <c r="D24">
        <v>5</v>
      </c>
    </row>
    <row r="25" spans="1:4" x14ac:dyDescent="0.15">
      <c r="A25" s="3">
        <v>2106</v>
      </c>
      <c r="B25" s="5">
        <v>8400</v>
      </c>
      <c r="C25" s="8">
        <v>12</v>
      </c>
      <c r="D25">
        <v>1</v>
      </c>
    </row>
    <row r="26" spans="1:4" x14ac:dyDescent="0.15">
      <c r="A26" s="3">
        <v>2362</v>
      </c>
      <c r="B26" s="5">
        <v>6000</v>
      </c>
      <c r="C26" s="8">
        <v>6</v>
      </c>
      <c r="D26">
        <v>3</v>
      </c>
    </row>
    <row r="27" spans="1:4" x14ac:dyDescent="0.15">
      <c r="A27" s="3">
        <v>2391</v>
      </c>
      <c r="B27" s="5">
        <v>6000</v>
      </c>
      <c r="C27" s="8">
        <v>6</v>
      </c>
      <c r="D27">
        <v>4</v>
      </c>
    </row>
    <row r="28" spans="1:4" x14ac:dyDescent="0.15">
      <c r="A28" s="3">
        <v>2427</v>
      </c>
      <c r="B28" s="5">
        <v>8400</v>
      </c>
      <c r="C28" s="8">
        <v>6</v>
      </c>
      <c r="D28">
        <v>1</v>
      </c>
    </row>
    <row r="29" spans="1:4" x14ac:dyDescent="0.15">
      <c r="A29" s="3">
        <v>2640</v>
      </c>
      <c r="B29" s="5">
        <v>13200</v>
      </c>
      <c r="C29" s="8">
        <v>8</v>
      </c>
      <c r="D29">
        <v>4</v>
      </c>
    </row>
    <row r="30" spans="1:4" x14ac:dyDescent="0.15">
      <c r="A30" s="2">
        <v>2690</v>
      </c>
      <c r="B30" s="4">
        <v>14400</v>
      </c>
      <c r="C30" s="7">
        <v>14</v>
      </c>
      <c r="D30">
        <v>1</v>
      </c>
    </row>
    <row r="31" spans="1:4" x14ac:dyDescent="0.15">
      <c r="A31" s="2">
        <v>3306</v>
      </c>
      <c r="B31" s="4">
        <v>4000</v>
      </c>
      <c r="C31" s="7">
        <v>6</v>
      </c>
      <c r="D31">
        <v>5</v>
      </c>
    </row>
    <row r="32" spans="1:4" x14ac:dyDescent="0.15">
      <c r="A32" s="2">
        <v>3459</v>
      </c>
      <c r="B32" s="4">
        <v>8400</v>
      </c>
      <c r="C32" s="7">
        <v>7</v>
      </c>
      <c r="D32">
        <v>1</v>
      </c>
    </row>
    <row r="33" spans="1:4" x14ac:dyDescent="0.15">
      <c r="A33" s="3">
        <v>3516</v>
      </c>
      <c r="B33" s="5">
        <v>8400</v>
      </c>
      <c r="C33" s="8">
        <v>4</v>
      </c>
      <c r="D33">
        <v>1</v>
      </c>
    </row>
    <row r="34" spans="1:4" x14ac:dyDescent="0.15">
      <c r="A34" s="2">
        <v>3678</v>
      </c>
      <c r="B34" s="4">
        <v>8400</v>
      </c>
      <c r="C34" s="7">
        <v>4</v>
      </c>
      <c r="D34">
        <v>1</v>
      </c>
    </row>
    <row r="35" spans="1:4" x14ac:dyDescent="0.15">
      <c r="A35" s="3">
        <v>4063</v>
      </c>
      <c r="B35" s="6" t="s">
        <v>4</v>
      </c>
      <c r="C35" s="8">
        <v>4</v>
      </c>
      <c r="D35">
        <v>4</v>
      </c>
    </row>
    <row r="36" spans="1:4" x14ac:dyDescent="0.15">
      <c r="A36" s="3">
        <v>4192</v>
      </c>
      <c r="B36" s="5">
        <v>4000</v>
      </c>
      <c r="C36" s="8">
        <v>5</v>
      </c>
      <c r="D36">
        <v>2</v>
      </c>
    </row>
    <row r="37" spans="1:4" x14ac:dyDescent="0.15">
      <c r="A37" s="3">
        <v>4399</v>
      </c>
      <c r="B37" s="5">
        <v>6000</v>
      </c>
      <c r="C37" s="8">
        <v>4</v>
      </c>
      <c r="D37">
        <v>3</v>
      </c>
    </row>
    <row r="38" spans="1:4" x14ac:dyDescent="0.15">
      <c r="A38" s="3">
        <v>4465</v>
      </c>
      <c r="B38" s="6" t="s">
        <v>4</v>
      </c>
      <c r="C38" s="8">
        <v>5</v>
      </c>
      <c r="D38">
        <v>1</v>
      </c>
    </row>
    <row r="39" spans="1:4" x14ac:dyDescent="0.15">
      <c r="A39" s="2">
        <v>4522</v>
      </c>
      <c r="B39" s="4">
        <v>6400</v>
      </c>
      <c r="C39" s="7">
        <v>7</v>
      </c>
    </row>
    <row r="40" spans="1:4" x14ac:dyDescent="0.15">
      <c r="A40" s="3">
        <v>4523</v>
      </c>
      <c r="B40" s="5">
        <v>8400</v>
      </c>
      <c r="C40" s="8">
        <v>4</v>
      </c>
      <c r="D40">
        <v>2</v>
      </c>
    </row>
    <row r="41" spans="1:4" x14ac:dyDescent="0.15">
      <c r="A41" s="2">
        <v>4730</v>
      </c>
      <c r="B41" s="4">
        <v>14400</v>
      </c>
      <c r="C41" s="7">
        <v>4</v>
      </c>
    </row>
    <row r="42" spans="1:4" x14ac:dyDescent="0.15">
      <c r="A42" s="2">
        <v>4736</v>
      </c>
      <c r="B42" s="6" t="s">
        <v>4</v>
      </c>
      <c r="C42" s="7">
        <v>6</v>
      </c>
      <c r="D42">
        <v>10</v>
      </c>
    </row>
    <row r="43" spans="1:4" x14ac:dyDescent="0.15">
      <c r="A43" s="3">
        <v>5014</v>
      </c>
      <c r="B43" s="5">
        <v>8400</v>
      </c>
      <c r="C43" s="8">
        <v>5</v>
      </c>
      <c r="D43">
        <v>1</v>
      </c>
    </row>
    <row r="44" spans="1:4" x14ac:dyDescent="0.15">
      <c r="A44" s="2">
        <v>5126</v>
      </c>
      <c r="B44" s="6" t="s">
        <v>4</v>
      </c>
      <c r="C44" s="7">
        <v>5</v>
      </c>
      <c r="D44">
        <v>10</v>
      </c>
    </row>
    <row r="45" spans="1:4" x14ac:dyDescent="0.15">
      <c r="A45" s="2">
        <v>5254</v>
      </c>
      <c r="B45" s="6" t="s">
        <v>4</v>
      </c>
      <c r="C45" s="7">
        <v>6</v>
      </c>
      <c r="D45">
        <v>8</v>
      </c>
    </row>
    <row r="46" spans="1:4" x14ac:dyDescent="0.15">
      <c r="A46" s="2">
        <v>5343</v>
      </c>
      <c r="B46" s="4">
        <v>6000</v>
      </c>
      <c r="C46" s="7">
        <v>5</v>
      </c>
      <c r="D46">
        <v>5</v>
      </c>
    </row>
    <row r="47" spans="1:4" x14ac:dyDescent="0.15">
      <c r="A47" s="3">
        <v>5365</v>
      </c>
      <c r="B47" s="5">
        <v>8400</v>
      </c>
      <c r="C47" s="8">
        <v>5</v>
      </c>
      <c r="D47">
        <v>1</v>
      </c>
    </row>
    <row r="48" spans="1:4" x14ac:dyDescent="0.15">
      <c r="A48" s="2">
        <v>5601</v>
      </c>
      <c r="B48" s="4">
        <v>4000</v>
      </c>
      <c r="C48" s="7">
        <v>5</v>
      </c>
      <c r="D48">
        <v>1</v>
      </c>
    </row>
    <row r="49" spans="1:4" x14ac:dyDescent="0.15">
      <c r="A49" s="3">
        <v>5625</v>
      </c>
      <c r="B49" s="6" t="s">
        <v>4</v>
      </c>
      <c r="C49" s="8">
        <v>7</v>
      </c>
      <c r="D49">
        <v>3</v>
      </c>
    </row>
    <row r="50" spans="1:4" x14ac:dyDescent="0.15">
      <c r="A50" s="3">
        <v>5747</v>
      </c>
      <c r="B50" s="5">
        <v>4000</v>
      </c>
      <c r="C50" s="8">
        <v>8</v>
      </c>
      <c r="D50">
        <v>8</v>
      </c>
    </row>
    <row r="51" spans="1:4" x14ac:dyDescent="0.15">
      <c r="A51" s="3">
        <v>6162</v>
      </c>
      <c r="B51" s="5">
        <v>8400</v>
      </c>
      <c r="C51" s="8">
        <v>4</v>
      </c>
      <c r="D51">
        <v>2</v>
      </c>
    </row>
    <row r="52" spans="1:4" x14ac:dyDescent="0.15">
      <c r="A52" s="2">
        <v>6195</v>
      </c>
      <c r="B52" s="6" t="s">
        <v>4</v>
      </c>
      <c r="C52" s="7">
        <v>4</v>
      </c>
      <c r="D52">
        <v>5</v>
      </c>
    </row>
    <row r="53" spans="1:4" x14ac:dyDescent="0.15">
      <c r="A53" s="3">
        <v>6513</v>
      </c>
      <c r="B53" s="5">
        <v>6825</v>
      </c>
      <c r="C53" s="8">
        <v>7</v>
      </c>
    </row>
    <row r="54" spans="1:4" x14ac:dyDescent="0.15">
      <c r="A54" s="3">
        <v>6531</v>
      </c>
      <c r="B54" s="5">
        <v>7400</v>
      </c>
      <c r="C54" s="8">
        <v>6</v>
      </c>
      <c r="D54">
        <v>1</v>
      </c>
    </row>
    <row r="55" spans="1:4" x14ac:dyDescent="0.15">
      <c r="A55" s="2">
        <v>6569</v>
      </c>
      <c r="B55" s="4">
        <v>8400</v>
      </c>
      <c r="C55" s="7">
        <v>6</v>
      </c>
      <c r="D55">
        <v>1</v>
      </c>
    </row>
    <row r="56" spans="1:4" x14ac:dyDescent="0.15">
      <c r="A56" s="3">
        <v>6576</v>
      </c>
      <c r="B56" s="5">
        <v>7400</v>
      </c>
      <c r="C56" s="8">
        <v>4</v>
      </c>
      <c r="D56">
        <v>2</v>
      </c>
    </row>
    <row r="57" spans="1:4" x14ac:dyDescent="0.15">
      <c r="A57" s="3">
        <v>6580</v>
      </c>
      <c r="B57" s="5">
        <v>11260</v>
      </c>
      <c r="C57" s="8">
        <v>5</v>
      </c>
      <c r="D57">
        <v>3</v>
      </c>
    </row>
    <row r="58" spans="1:4" x14ac:dyDescent="0.15">
      <c r="A58" s="2">
        <v>6581</v>
      </c>
      <c r="B58" s="4">
        <v>8400</v>
      </c>
      <c r="C58" s="7">
        <v>5</v>
      </c>
      <c r="D58">
        <v>1</v>
      </c>
    </row>
    <row r="59" spans="1:4" x14ac:dyDescent="0.15">
      <c r="A59" s="3">
        <v>6583</v>
      </c>
      <c r="B59" s="6" t="s">
        <v>4</v>
      </c>
      <c r="C59" s="8">
        <v>6</v>
      </c>
    </row>
    <row r="60" spans="1:4" x14ac:dyDescent="0.15">
      <c r="A60" s="2">
        <v>6587</v>
      </c>
      <c r="B60" s="6" t="s">
        <v>4</v>
      </c>
      <c r="C60" s="7">
        <v>14</v>
      </c>
    </row>
    <row r="61" spans="1:4" x14ac:dyDescent="0.15">
      <c r="A61" s="2">
        <v>6598</v>
      </c>
      <c r="B61" s="4">
        <v>8400</v>
      </c>
      <c r="C61" s="7">
        <v>5</v>
      </c>
    </row>
    <row r="62" spans="1:4" x14ac:dyDescent="0.15">
      <c r="A62" s="3">
        <v>6649</v>
      </c>
      <c r="B62" s="5">
        <v>28005</v>
      </c>
      <c r="C62" s="8">
        <v>9</v>
      </c>
      <c r="D62">
        <v>6</v>
      </c>
    </row>
    <row r="63" spans="1:4" x14ac:dyDescent="0.15">
      <c r="A63" s="3">
        <v>6682</v>
      </c>
      <c r="B63" s="5">
        <v>4000</v>
      </c>
      <c r="C63" s="8">
        <v>7</v>
      </c>
      <c r="D63">
        <v>7</v>
      </c>
    </row>
    <row r="64" spans="1:4" x14ac:dyDescent="0.15">
      <c r="A64" s="3">
        <v>6720</v>
      </c>
      <c r="B64" s="6" t="s">
        <v>4</v>
      </c>
      <c r="C64" s="8">
        <v>10</v>
      </c>
      <c r="D64">
        <v>4</v>
      </c>
    </row>
    <row r="65" spans="1:4" x14ac:dyDescent="0.15">
      <c r="A65" s="2">
        <v>6780</v>
      </c>
      <c r="B65" s="4">
        <v>8400</v>
      </c>
      <c r="C65" s="7">
        <v>6</v>
      </c>
      <c r="D65">
        <v>2</v>
      </c>
    </row>
    <row r="66" spans="1:4" x14ac:dyDescent="0.15">
      <c r="A66" s="3">
        <v>6812</v>
      </c>
      <c r="B66" s="5">
        <v>4000</v>
      </c>
      <c r="C66" s="8">
        <v>5</v>
      </c>
      <c r="D66">
        <v>1</v>
      </c>
    </row>
    <row r="67" spans="1:4" x14ac:dyDescent="0.15">
      <c r="A67" s="2">
        <v>7192</v>
      </c>
      <c r="B67" s="6" t="s">
        <v>4</v>
      </c>
      <c r="C67" s="7">
        <v>4</v>
      </c>
      <c r="D67">
        <v>10</v>
      </c>
    </row>
    <row r="68" spans="1:4" x14ac:dyDescent="0.15">
      <c r="A68" s="3">
        <v>7204</v>
      </c>
      <c r="B68" s="5">
        <v>6000</v>
      </c>
      <c r="C68" s="8">
        <v>5</v>
      </c>
      <c r="D68">
        <v>2</v>
      </c>
    </row>
    <row r="69" spans="1:4" x14ac:dyDescent="0.15">
      <c r="A69" s="3">
        <v>7208</v>
      </c>
      <c r="B69" s="5">
        <v>6400</v>
      </c>
      <c r="C69" s="8">
        <v>4</v>
      </c>
      <c r="D69">
        <v>1</v>
      </c>
    </row>
    <row r="70" spans="1:4" x14ac:dyDescent="0.15">
      <c r="A70" s="2">
        <v>7305</v>
      </c>
      <c r="B70" s="4">
        <v>8400</v>
      </c>
      <c r="C70" s="7">
        <v>4</v>
      </c>
      <c r="D70">
        <v>2</v>
      </c>
    </row>
    <row r="71" spans="1:4" x14ac:dyDescent="0.15">
      <c r="A71" s="3">
        <v>7367</v>
      </c>
      <c r="B71" s="5">
        <v>6000</v>
      </c>
      <c r="C71" s="8">
        <v>7</v>
      </c>
      <c r="D71">
        <v>1</v>
      </c>
    </row>
    <row r="72" spans="1:4" x14ac:dyDescent="0.15">
      <c r="A72" s="2">
        <v>7574</v>
      </c>
      <c r="B72" s="4">
        <v>14400</v>
      </c>
      <c r="C72" s="7">
        <v>6</v>
      </c>
      <c r="D72">
        <v>6</v>
      </c>
    </row>
    <row r="73" spans="1:4" x14ac:dyDescent="0.15">
      <c r="A73" s="2">
        <v>7577</v>
      </c>
      <c r="B73" s="4">
        <v>7400</v>
      </c>
      <c r="C73" s="7">
        <v>12</v>
      </c>
      <c r="D73">
        <v>7</v>
      </c>
    </row>
    <row r="74" spans="1:4" x14ac:dyDescent="0.15">
      <c r="A74" s="2">
        <v>7586</v>
      </c>
      <c r="B74" s="4">
        <v>8400</v>
      </c>
      <c r="C74" s="7">
        <v>8</v>
      </c>
      <c r="D74">
        <v>5</v>
      </c>
    </row>
    <row r="75" spans="1:4" x14ac:dyDescent="0.15">
      <c r="A75" s="3">
        <v>7589</v>
      </c>
      <c r="B75" s="5">
        <v>7400</v>
      </c>
      <c r="C75" s="8">
        <v>6</v>
      </c>
      <c r="D75">
        <v>2</v>
      </c>
    </row>
    <row r="76" spans="1:4" x14ac:dyDescent="0.15">
      <c r="A76" s="3">
        <v>7610</v>
      </c>
      <c r="B76" s="5">
        <v>8400</v>
      </c>
      <c r="C76" s="8">
        <v>10</v>
      </c>
      <c r="D76">
        <v>1</v>
      </c>
    </row>
    <row r="77" spans="1:4" x14ac:dyDescent="0.15">
      <c r="A77" s="2">
        <v>7611</v>
      </c>
      <c r="B77" s="4">
        <v>8400</v>
      </c>
      <c r="C77" s="7">
        <v>11</v>
      </c>
    </row>
    <row r="78" spans="1:4" x14ac:dyDescent="0.15">
      <c r="A78" s="3">
        <v>7622</v>
      </c>
      <c r="B78" s="5">
        <v>8400</v>
      </c>
      <c r="C78" s="8">
        <v>11</v>
      </c>
      <c r="D78">
        <v>3</v>
      </c>
    </row>
    <row r="79" spans="1:4" x14ac:dyDescent="0.15">
      <c r="A79" s="3">
        <v>7645</v>
      </c>
      <c r="B79" s="5">
        <v>8400</v>
      </c>
      <c r="C79" s="8">
        <v>6</v>
      </c>
      <c r="D79">
        <v>3</v>
      </c>
    </row>
    <row r="80" spans="1:4" x14ac:dyDescent="0.15">
      <c r="A80" s="2">
        <v>7648</v>
      </c>
      <c r="B80" s="6" t="s">
        <v>4</v>
      </c>
      <c r="C80" s="7">
        <v>4</v>
      </c>
      <c r="D80">
        <v>3</v>
      </c>
    </row>
    <row r="81" spans="1:4" x14ac:dyDescent="0.15">
      <c r="A81" s="3">
        <v>7664</v>
      </c>
      <c r="B81" s="5">
        <v>13400</v>
      </c>
      <c r="C81" s="8">
        <v>13</v>
      </c>
      <c r="D81">
        <v>1</v>
      </c>
    </row>
    <row r="82" spans="1:4" x14ac:dyDescent="0.15">
      <c r="A82" s="3">
        <v>7695</v>
      </c>
      <c r="B82" s="5">
        <v>5000</v>
      </c>
      <c r="C82" s="8">
        <v>8</v>
      </c>
    </row>
    <row r="83" spans="1:4" x14ac:dyDescent="0.15">
      <c r="A83" s="2">
        <v>7704</v>
      </c>
      <c r="B83" s="4">
        <v>8400</v>
      </c>
      <c r="C83" s="7">
        <v>4</v>
      </c>
      <c r="D83">
        <v>2</v>
      </c>
    </row>
    <row r="84" spans="1:4" x14ac:dyDescent="0.15">
      <c r="A84" s="2">
        <v>7722</v>
      </c>
      <c r="B84" s="4">
        <v>8400</v>
      </c>
      <c r="C84" s="7">
        <v>5</v>
      </c>
      <c r="D84">
        <v>8</v>
      </c>
    </row>
    <row r="85" spans="1:4" x14ac:dyDescent="0.15">
      <c r="A85" s="2">
        <v>7795</v>
      </c>
      <c r="B85" s="4">
        <v>5000</v>
      </c>
      <c r="C85" s="7">
        <v>6</v>
      </c>
    </row>
    <row r="86" spans="1:4" x14ac:dyDescent="0.15">
      <c r="A86" s="3">
        <v>7961</v>
      </c>
      <c r="B86" s="5">
        <v>6000</v>
      </c>
      <c r="C86" s="8">
        <v>8</v>
      </c>
      <c r="D86">
        <v>7</v>
      </c>
    </row>
    <row r="87" spans="1:4" x14ac:dyDescent="0.15">
      <c r="A87" s="3">
        <v>7983</v>
      </c>
      <c r="B87" s="5">
        <v>4000</v>
      </c>
      <c r="C87" s="8">
        <v>7</v>
      </c>
      <c r="D87">
        <v>8</v>
      </c>
    </row>
    <row r="88" spans="1:4" x14ac:dyDescent="0.15">
      <c r="A88" s="2">
        <v>7993</v>
      </c>
      <c r="B88" s="4">
        <v>4000</v>
      </c>
      <c r="C88" s="7">
        <v>5</v>
      </c>
      <c r="D88">
        <v>3</v>
      </c>
    </row>
    <row r="89" spans="1:4" x14ac:dyDescent="0.15">
      <c r="A89" s="3">
        <v>8402</v>
      </c>
      <c r="B89" s="5">
        <v>8400</v>
      </c>
      <c r="C89" s="8">
        <v>7</v>
      </c>
      <c r="D89">
        <v>5</v>
      </c>
    </row>
    <row r="90" spans="1:4" x14ac:dyDescent="0.15">
      <c r="A90" s="3">
        <v>8417</v>
      </c>
      <c r="B90" s="5">
        <v>7400</v>
      </c>
      <c r="C90" s="8">
        <v>7</v>
      </c>
      <c r="D90">
        <v>2</v>
      </c>
    </row>
    <row r="91" spans="1:4" x14ac:dyDescent="0.15">
      <c r="A91" s="3">
        <v>8454</v>
      </c>
      <c r="B91" s="5">
        <v>6000</v>
      </c>
      <c r="C91" s="8">
        <v>6</v>
      </c>
      <c r="D91">
        <v>3</v>
      </c>
    </row>
    <row r="92" spans="1:4" x14ac:dyDescent="0.15">
      <c r="A92" s="3">
        <v>8904</v>
      </c>
      <c r="B92" s="5">
        <v>8400</v>
      </c>
      <c r="C92" s="8">
        <v>6</v>
      </c>
      <c r="D92">
        <v>2</v>
      </c>
    </row>
    <row r="93" spans="1:4" x14ac:dyDescent="0.15">
      <c r="A93" s="3">
        <v>9089</v>
      </c>
      <c r="B93" s="5">
        <v>8400</v>
      </c>
      <c r="C93" s="8">
        <v>7</v>
      </c>
      <c r="D93">
        <v>3</v>
      </c>
    </row>
    <row r="94" spans="1:4" x14ac:dyDescent="0.15">
      <c r="A94" s="3">
        <v>9110</v>
      </c>
      <c r="B94" s="6" t="s">
        <v>4</v>
      </c>
      <c r="C94" s="8">
        <v>4</v>
      </c>
      <c r="D94">
        <v>3</v>
      </c>
    </row>
    <row r="95" spans="1:4" x14ac:dyDescent="0.15">
      <c r="A95" s="2">
        <v>9145</v>
      </c>
      <c r="B95" s="4">
        <v>8400</v>
      </c>
      <c r="C95" s="7">
        <v>5</v>
      </c>
      <c r="D95">
        <v>5</v>
      </c>
    </row>
    <row r="96" spans="1:4" x14ac:dyDescent="0.15">
      <c r="A96" s="3">
        <v>9311</v>
      </c>
      <c r="B96" s="6" t="s">
        <v>4</v>
      </c>
      <c r="C96" s="8">
        <v>6</v>
      </c>
      <c r="D96">
        <v>2</v>
      </c>
    </row>
    <row r="97" spans="1:4" x14ac:dyDescent="0.15">
      <c r="A97" s="3">
        <v>9373</v>
      </c>
      <c r="B97" s="5">
        <v>6400</v>
      </c>
      <c r="C97" s="8">
        <v>4</v>
      </c>
      <c r="D97">
        <v>2</v>
      </c>
    </row>
    <row r="98" spans="1:4" x14ac:dyDescent="0.15">
      <c r="A98" s="3">
        <v>9376</v>
      </c>
      <c r="B98" s="5">
        <v>8400</v>
      </c>
      <c r="C98" s="8">
        <v>12</v>
      </c>
      <c r="D98">
        <v>1</v>
      </c>
    </row>
    <row r="99" spans="1:4" x14ac:dyDescent="0.15">
      <c r="A99" s="2">
        <v>9410</v>
      </c>
      <c r="B99" s="6" t="s">
        <v>4</v>
      </c>
      <c r="C99" s="7">
        <v>6</v>
      </c>
      <c r="D99">
        <v>4</v>
      </c>
    </row>
    <row r="100" spans="1:4" x14ac:dyDescent="0.15">
      <c r="A100" s="2">
        <v>9448</v>
      </c>
      <c r="B100" s="4">
        <v>8400</v>
      </c>
      <c r="C100" s="7">
        <v>5</v>
      </c>
      <c r="D100">
        <v>3</v>
      </c>
    </row>
    <row r="101" spans="1:4" x14ac:dyDescent="0.15">
      <c r="A101" s="3">
        <v>9483</v>
      </c>
      <c r="B101" s="5">
        <v>8400</v>
      </c>
      <c r="C101" s="8">
        <v>6</v>
      </c>
      <c r="D101">
        <v>1</v>
      </c>
    </row>
    <row r="102" spans="1:4" x14ac:dyDescent="0.15">
      <c r="A102" s="2">
        <v>9501</v>
      </c>
      <c r="B102" s="6" t="s">
        <v>4</v>
      </c>
      <c r="C102" s="7">
        <v>4</v>
      </c>
      <c r="D102">
        <v>1</v>
      </c>
    </row>
    <row r="103" spans="1:4" x14ac:dyDescent="0.15">
      <c r="A103" s="3">
        <v>9521</v>
      </c>
      <c r="B103" s="5">
        <v>8400</v>
      </c>
      <c r="C103" s="8">
        <v>5</v>
      </c>
      <c r="D103">
        <v>2</v>
      </c>
    </row>
    <row r="104" spans="1:4" x14ac:dyDescent="0.15">
      <c r="A104" s="2">
        <v>9535</v>
      </c>
      <c r="B104" s="4">
        <v>6000</v>
      </c>
      <c r="C104" s="7">
        <v>9</v>
      </c>
      <c r="D104">
        <v>7</v>
      </c>
    </row>
    <row r="105" spans="1:4" x14ac:dyDescent="0.15">
      <c r="A105" s="2">
        <v>9575</v>
      </c>
      <c r="B105" s="4">
        <v>8400</v>
      </c>
      <c r="C105" s="7">
        <v>5</v>
      </c>
      <c r="D105">
        <v>1</v>
      </c>
    </row>
    <row r="106" spans="1:4" x14ac:dyDescent="0.15">
      <c r="A106" s="3">
        <v>9576</v>
      </c>
      <c r="B106" s="5">
        <v>8400</v>
      </c>
      <c r="C106" s="8">
        <v>7</v>
      </c>
      <c r="D106">
        <v>5</v>
      </c>
    </row>
    <row r="107" spans="1:4" x14ac:dyDescent="0.15">
      <c r="A107" s="2">
        <v>9601</v>
      </c>
      <c r="B107" s="4">
        <v>8400</v>
      </c>
      <c r="C107" s="7">
        <v>5</v>
      </c>
      <c r="D107">
        <v>4</v>
      </c>
    </row>
    <row r="108" spans="1:4" x14ac:dyDescent="0.15">
      <c r="A108" s="3">
        <v>9607</v>
      </c>
      <c r="B108" s="5">
        <v>8400</v>
      </c>
      <c r="C108" s="8">
        <v>8</v>
      </c>
      <c r="D108">
        <v>5</v>
      </c>
    </row>
    <row r="109" spans="1:4" x14ac:dyDescent="0.15">
      <c r="A109" s="3">
        <v>9617</v>
      </c>
      <c r="B109" s="5">
        <v>8400</v>
      </c>
      <c r="C109" s="8">
        <v>8</v>
      </c>
      <c r="D109">
        <v>3</v>
      </c>
    </row>
    <row r="110" spans="1:4" x14ac:dyDescent="0.15">
      <c r="A110" s="3">
        <v>9639</v>
      </c>
      <c r="B110" s="5">
        <v>25200</v>
      </c>
      <c r="C110" s="8">
        <v>7</v>
      </c>
      <c r="D110">
        <v>5</v>
      </c>
    </row>
    <row r="111" spans="1:4" x14ac:dyDescent="0.15">
      <c r="A111" s="2">
        <v>9676</v>
      </c>
      <c r="B111" s="4">
        <v>10000</v>
      </c>
      <c r="C111" s="7">
        <v>5</v>
      </c>
      <c r="D111">
        <v>3</v>
      </c>
    </row>
    <row r="112" spans="1:4" x14ac:dyDescent="0.15">
      <c r="A112" s="2">
        <v>9699</v>
      </c>
      <c r="B112" s="6" t="s">
        <v>4</v>
      </c>
      <c r="C112" s="7">
        <v>5</v>
      </c>
      <c r="D112">
        <v>2</v>
      </c>
    </row>
    <row r="113" spans="1:4" x14ac:dyDescent="0.15">
      <c r="A113" s="2">
        <v>9706</v>
      </c>
      <c r="B113" s="6" t="s">
        <v>4</v>
      </c>
      <c r="C113" s="7">
        <v>6</v>
      </c>
      <c r="D113">
        <v>4</v>
      </c>
    </row>
    <row r="114" spans="1:4" x14ac:dyDescent="0.15">
      <c r="A114" s="3">
        <v>9763</v>
      </c>
      <c r="B114" s="5">
        <v>8400</v>
      </c>
      <c r="C114" s="8">
        <v>4</v>
      </c>
      <c r="D114">
        <v>2</v>
      </c>
    </row>
    <row r="115" spans="1:4" x14ac:dyDescent="0.15">
      <c r="A115" s="2">
        <v>9852</v>
      </c>
      <c r="B115" s="4">
        <v>14400</v>
      </c>
      <c r="C115" s="7">
        <v>7</v>
      </c>
      <c r="D115">
        <v>3</v>
      </c>
    </row>
    <row r="116" spans="1:4" x14ac:dyDescent="0.15">
      <c r="A116" s="3">
        <v>10005</v>
      </c>
      <c r="B116" s="5">
        <v>14400</v>
      </c>
      <c r="C116" s="8">
        <v>9</v>
      </c>
      <c r="D116">
        <v>2</v>
      </c>
    </row>
    <row r="117" spans="1:4" x14ac:dyDescent="0.15">
      <c r="A117" s="3">
        <v>10172</v>
      </c>
      <c r="B117" s="5">
        <v>6400</v>
      </c>
      <c r="C117" s="8">
        <v>5</v>
      </c>
    </row>
    <row r="118" spans="1:4" x14ac:dyDescent="0.15">
      <c r="A118" s="2">
        <v>10242</v>
      </c>
      <c r="B118" s="4">
        <v>8400</v>
      </c>
      <c r="C118" s="7">
        <v>7</v>
      </c>
      <c r="D118">
        <v>4</v>
      </c>
    </row>
    <row r="119" spans="1:4" x14ac:dyDescent="0.15">
      <c r="A119" s="3">
        <v>10246</v>
      </c>
      <c r="B119" s="5">
        <v>7400</v>
      </c>
      <c r="C119" s="8">
        <v>8</v>
      </c>
      <c r="D119">
        <v>2</v>
      </c>
    </row>
    <row r="120" spans="1:4" x14ac:dyDescent="0.15">
      <c r="A120" s="2">
        <v>10270</v>
      </c>
      <c r="B120" s="4">
        <v>7400</v>
      </c>
      <c r="C120" s="7">
        <v>4</v>
      </c>
      <c r="D120">
        <v>4</v>
      </c>
    </row>
    <row r="121" spans="1:4" x14ac:dyDescent="0.15">
      <c r="A121" s="2">
        <v>10292</v>
      </c>
      <c r="B121" s="4">
        <v>8400</v>
      </c>
      <c r="C121" s="7">
        <v>4</v>
      </c>
      <c r="D121">
        <v>4</v>
      </c>
    </row>
    <row r="122" spans="1:4" x14ac:dyDescent="0.15">
      <c r="A122" s="3">
        <v>10307</v>
      </c>
      <c r="B122" s="5">
        <v>8400</v>
      </c>
      <c r="C122" s="8">
        <v>7</v>
      </c>
      <c r="D122">
        <v>3</v>
      </c>
    </row>
    <row r="123" spans="1:4" x14ac:dyDescent="0.15">
      <c r="A123" s="2">
        <v>10308</v>
      </c>
      <c r="B123" s="4">
        <v>8400</v>
      </c>
      <c r="C123" s="7">
        <v>4</v>
      </c>
      <c r="D123">
        <v>1</v>
      </c>
    </row>
    <row r="124" spans="1:4" x14ac:dyDescent="0.15">
      <c r="A124" s="3">
        <v>10309</v>
      </c>
      <c r="B124" s="5">
        <v>8400</v>
      </c>
      <c r="C124" s="8">
        <v>4</v>
      </c>
      <c r="D124">
        <v>3</v>
      </c>
    </row>
    <row r="125" spans="1:4" x14ac:dyDescent="0.15">
      <c r="A125" s="2">
        <v>10406</v>
      </c>
      <c r="B125" s="6" t="s">
        <v>4</v>
      </c>
      <c r="C125" s="7">
        <v>7</v>
      </c>
      <c r="D125">
        <v>9</v>
      </c>
    </row>
    <row r="126" spans="1:4" x14ac:dyDescent="0.15">
      <c r="A126" s="3">
        <v>10415</v>
      </c>
      <c r="B126" s="6" t="s">
        <v>4</v>
      </c>
      <c r="C126" s="8">
        <v>4</v>
      </c>
      <c r="D126">
        <v>1</v>
      </c>
    </row>
    <row r="127" spans="1:4" x14ac:dyDescent="0.15">
      <c r="A127" s="3">
        <v>10621</v>
      </c>
      <c r="B127" s="5">
        <v>6000</v>
      </c>
      <c r="C127" s="8">
        <v>4</v>
      </c>
      <c r="D127">
        <v>16</v>
      </c>
    </row>
    <row r="128" spans="1:4" x14ac:dyDescent="0.15">
      <c r="A128" s="3">
        <v>10708</v>
      </c>
      <c r="B128" s="5">
        <v>6405</v>
      </c>
      <c r="C128" s="8">
        <v>4</v>
      </c>
    </row>
    <row r="129" spans="1:4" x14ac:dyDescent="0.15">
      <c r="A129" s="2">
        <v>10710</v>
      </c>
      <c r="B129" s="4">
        <v>5000</v>
      </c>
      <c r="C129" s="7">
        <v>4</v>
      </c>
      <c r="D129">
        <v>2</v>
      </c>
    </row>
    <row r="130" spans="1:4" x14ac:dyDescent="0.15">
      <c r="A130" s="3">
        <v>10724</v>
      </c>
      <c r="B130" s="5">
        <v>6000</v>
      </c>
      <c r="C130" s="8">
        <v>7</v>
      </c>
    </row>
    <row r="131" spans="1:4" x14ac:dyDescent="0.15">
      <c r="A131" s="3">
        <v>10742</v>
      </c>
      <c r="B131" s="5">
        <v>8400</v>
      </c>
      <c r="C131" s="8">
        <v>6</v>
      </c>
      <c r="D131">
        <v>5</v>
      </c>
    </row>
    <row r="132" spans="1:4" x14ac:dyDescent="0.15">
      <c r="A132" s="3">
        <v>10779</v>
      </c>
      <c r="B132" s="5">
        <v>6400</v>
      </c>
      <c r="C132" s="8">
        <v>8</v>
      </c>
    </row>
    <row r="133" spans="1:4" x14ac:dyDescent="0.15">
      <c r="A133" s="2">
        <v>10790</v>
      </c>
      <c r="B133" s="4">
        <v>7400</v>
      </c>
      <c r="C133" s="7">
        <v>5</v>
      </c>
      <c r="D133">
        <v>4</v>
      </c>
    </row>
    <row r="134" spans="1:4" x14ac:dyDescent="0.15">
      <c r="A134" s="3">
        <v>10967</v>
      </c>
      <c r="B134" s="5">
        <v>8400</v>
      </c>
      <c r="C134" s="8">
        <v>4</v>
      </c>
    </row>
    <row r="135" spans="1:4" x14ac:dyDescent="0.15">
      <c r="A135" s="3">
        <v>11127</v>
      </c>
      <c r="B135" s="5">
        <v>8400</v>
      </c>
      <c r="C135" s="8">
        <v>6</v>
      </c>
      <c r="D135">
        <v>4</v>
      </c>
    </row>
    <row r="136" spans="1:4" x14ac:dyDescent="0.15">
      <c r="A136" s="2">
        <v>11239</v>
      </c>
      <c r="B136" s="4">
        <v>14400</v>
      </c>
      <c r="C136" s="7">
        <v>5</v>
      </c>
      <c r="D136">
        <v>8</v>
      </c>
    </row>
    <row r="137" spans="1:4" x14ac:dyDescent="0.15">
      <c r="A137" s="3">
        <v>11240</v>
      </c>
      <c r="B137" s="5">
        <v>8400</v>
      </c>
      <c r="C137" s="8">
        <v>7</v>
      </c>
      <c r="D137">
        <v>2</v>
      </c>
    </row>
    <row r="138" spans="1:4" x14ac:dyDescent="0.15">
      <c r="A138" s="3">
        <v>11302</v>
      </c>
      <c r="B138" s="5">
        <v>8400</v>
      </c>
      <c r="C138" s="8">
        <v>5</v>
      </c>
      <c r="D138">
        <v>1</v>
      </c>
    </row>
    <row r="139" spans="1:4" x14ac:dyDescent="0.15">
      <c r="A139" s="3">
        <v>11370</v>
      </c>
      <c r="B139" s="6" t="s">
        <v>4</v>
      </c>
      <c r="C139" s="8">
        <v>4</v>
      </c>
      <c r="D139">
        <v>2</v>
      </c>
    </row>
    <row r="140" spans="1:4" x14ac:dyDescent="0.15">
      <c r="A140" s="2">
        <v>11378</v>
      </c>
      <c r="B140" s="4">
        <v>8400</v>
      </c>
      <c r="C140" s="7">
        <v>4</v>
      </c>
      <c r="D140">
        <v>6</v>
      </c>
    </row>
    <row r="141" spans="1:4" x14ac:dyDescent="0.15">
      <c r="A141" s="2">
        <v>11391</v>
      </c>
      <c r="B141" s="4">
        <v>8400</v>
      </c>
      <c r="C141" s="7">
        <v>8</v>
      </c>
      <c r="D141">
        <v>8</v>
      </c>
    </row>
    <row r="142" spans="1:4" x14ac:dyDescent="0.15">
      <c r="A142" s="2">
        <v>11442</v>
      </c>
      <c r="B142" s="4">
        <v>8400</v>
      </c>
      <c r="C142" s="7">
        <v>6</v>
      </c>
      <c r="D142">
        <v>2</v>
      </c>
    </row>
    <row r="143" spans="1:4" x14ac:dyDescent="0.15">
      <c r="A143" s="3">
        <v>11864</v>
      </c>
      <c r="B143" s="5">
        <v>8400</v>
      </c>
      <c r="C143" s="8">
        <v>4</v>
      </c>
      <c r="D143">
        <v>3</v>
      </c>
    </row>
    <row r="144" spans="1:4" x14ac:dyDescent="0.15">
      <c r="A144" s="2">
        <v>12073</v>
      </c>
      <c r="B144" s="4">
        <v>8400</v>
      </c>
      <c r="C144" s="7">
        <v>4</v>
      </c>
      <c r="D144">
        <v>2</v>
      </c>
    </row>
    <row r="145" spans="1:4" x14ac:dyDescent="0.15">
      <c r="A145" s="3">
        <v>12198</v>
      </c>
      <c r="B145" s="5">
        <v>8400</v>
      </c>
      <c r="C145" s="8">
        <v>5</v>
      </c>
      <c r="D145">
        <v>1</v>
      </c>
    </row>
    <row r="146" spans="1:4" x14ac:dyDescent="0.15">
      <c r="A146" s="2">
        <v>12215</v>
      </c>
      <c r="B146" s="4">
        <v>2600</v>
      </c>
      <c r="C146" s="7">
        <v>4</v>
      </c>
      <c r="D146">
        <v>5</v>
      </c>
    </row>
    <row r="147" spans="1:4" x14ac:dyDescent="0.15">
      <c r="A147" s="2">
        <v>12367</v>
      </c>
      <c r="B147" s="6" t="s">
        <v>4</v>
      </c>
      <c r="C147" s="7">
        <v>8</v>
      </c>
      <c r="D147">
        <v>5</v>
      </c>
    </row>
    <row r="148" spans="1:4" x14ac:dyDescent="0.15">
      <c r="A148" s="3">
        <v>12407</v>
      </c>
      <c r="B148" s="5">
        <v>8400</v>
      </c>
      <c r="C148" s="8">
        <v>5</v>
      </c>
      <c r="D148">
        <v>3</v>
      </c>
    </row>
    <row r="149" spans="1:4" x14ac:dyDescent="0.15">
      <c r="A149" s="2">
        <v>12862</v>
      </c>
      <c r="B149" s="4">
        <v>4000</v>
      </c>
      <c r="C149" s="7">
        <v>4</v>
      </c>
      <c r="D149">
        <v>3</v>
      </c>
    </row>
    <row r="150" spans="1:4" x14ac:dyDescent="0.15">
      <c r="A150" s="3">
        <v>12893</v>
      </c>
      <c r="B150" s="5">
        <v>7875</v>
      </c>
      <c r="C150" s="8">
        <v>5</v>
      </c>
    </row>
    <row r="151" spans="1:4" x14ac:dyDescent="0.15">
      <c r="A151" s="3">
        <v>12954</v>
      </c>
      <c r="B151" s="5">
        <v>6825</v>
      </c>
      <c r="C151" s="8">
        <v>5</v>
      </c>
      <c r="D151">
        <v>4</v>
      </c>
    </row>
    <row r="152" spans="1:4" x14ac:dyDescent="0.15">
      <c r="A152" s="3">
        <v>13108</v>
      </c>
      <c r="B152" s="5">
        <v>8400</v>
      </c>
      <c r="C152" s="8">
        <v>4</v>
      </c>
      <c r="D152">
        <v>2</v>
      </c>
    </row>
    <row r="153" spans="1:4" x14ac:dyDescent="0.15">
      <c r="A153" s="3">
        <v>13203</v>
      </c>
      <c r="B153" s="5">
        <v>6000</v>
      </c>
      <c r="C153" s="8">
        <v>5</v>
      </c>
      <c r="D153">
        <v>2</v>
      </c>
    </row>
    <row r="154" spans="1:4" x14ac:dyDescent="0.15">
      <c r="A154" s="3">
        <v>13345</v>
      </c>
      <c r="B154" s="5">
        <v>6000</v>
      </c>
      <c r="C154" s="8">
        <v>4</v>
      </c>
      <c r="D154">
        <v>2</v>
      </c>
    </row>
    <row r="155" spans="1:4" x14ac:dyDescent="0.15">
      <c r="A155" s="3">
        <v>13441</v>
      </c>
      <c r="B155" s="6" t="s">
        <v>4</v>
      </c>
      <c r="C155" s="8">
        <v>4</v>
      </c>
      <c r="D155">
        <v>4</v>
      </c>
    </row>
    <row r="156" spans="1:4" x14ac:dyDescent="0.15">
      <c r="A156" s="3">
        <v>13494</v>
      </c>
      <c r="B156" s="5">
        <v>6400</v>
      </c>
      <c r="C156" s="8">
        <v>4</v>
      </c>
      <c r="D156">
        <v>1</v>
      </c>
    </row>
    <row r="157" spans="1:4" x14ac:dyDescent="0.15">
      <c r="A157" s="3">
        <v>13515</v>
      </c>
      <c r="B157" s="5">
        <v>6400</v>
      </c>
      <c r="C157" s="8">
        <v>6</v>
      </c>
      <c r="D157">
        <v>1</v>
      </c>
    </row>
    <row r="158" spans="1:4" x14ac:dyDescent="0.15">
      <c r="A158" s="3">
        <v>13578</v>
      </c>
      <c r="B158" s="6" t="s">
        <v>4</v>
      </c>
      <c r="C158" s="8">
        <v>4</v>
      </c>
      <c r="D158">
        <v>8</v>
      </c>
    </row>
    <row r="159" spans="1:4" x14ac:dyDescent="0.15">
      <c r="A159" s="3">
        <v>13613</v>
      </c>
      <c r="B159" s="5">
        <v>8400</v>
      </c>
      <c r="C159" s="8">
        <v>5</v>
      </c>
      <c r="D159">
        <v>1</v>
      </c>
    </row>
    <row r="160" spans="1:4" x14ac:dyDescent="0.15">
      <c r="A160" s="3">
        <v>13666</v>
      </c>
      <c r="B160" s="5">
        <v>8400</v>
      </c>
      <c r="C160" s="8">
        <v>4</v>
      </c>
      <c r="D160">
        <v>2</v>
      </c>
    </row>
    <row r="161" spans="1:4" x14ac:dyDescent="0.15">
      <c r="A161" s="3">
        <v>13765</v>
      </c>
      <c r="B161" s="5">
        <v>8400</v>
      </c>
      <c r="C161" s="8">
        <v>5</v>
      </c>
      <c r="D161">
        <v>2</v>
      </c>
    </row>
    <row r="162" spans="1:4" x14ac:dyDescent="0.15">
      <c r="A162" s="3">
        <v>13774</v>
      </c>
      <c r="B162" s="6" t="s">
        <v>4</v>
      </c>
      <c r="C162" s="8">
        <v>4</v>
      </c>
      <c r="D162">
        <v>6</v>
      </c>
    </row>
    <row r="163" spans="1:4" x14ac:dyDescent="0.15">
      <c r="A163" s="3">
        <v>13843</v>
      </c>
      <c r="B163" s="5">
        <v>8400</v>
      </c>
      <c r="C163" s="8">
        <v>5</v>
      </c>
      <c r="D163">
        <v>6</v>
      </c>
    </row>
    <row r="164" spans="1:4" x14ac:dyDescent="0.15">
      <c r="A164" s="3">
        <v>13919</v>
      </c>
      <c r="B164" s="6" t="s">
        <v>4</v>
      </c>
      <c r="C164" s="8">
        <v>10</v>
      </c>
      <c r="D164">
        <v>4</v>
      </c>
    </row>
    <row r="165" spans="1:4" x14ac:dyDescent="0.15">
      <c r="A165" s="3">
        <v>13965</v>
      </c>
      <c r="B165" s="6" t="s">
        <v>4</v>
      </c>
      <c r="C165" s="8">
        <v>5</v>
      </c>
      <c r="D165">
        <v>3</v>
      </c>
    </row>
    <row r="166" spans="1:4" x14ac:dyDescent="0.15">
      <c r="A166" s="2">
        <v>14133</v>
      </c>
      <c r="B166" s="6" t="s">
        <v>4</v>
      </c>
      <c r="C166" s="7">
        <v>7</v>
      </c>
    </row>
    <row r="167" spans="1:4" x14ac:dyDescent="0.15">
      <c r="A167" s="2">
        <v>14426</v>
      </c>
      <c r="B167" s="4">
        <v>8400</v>
      </c>
      <c r="C167" s="7">
        <v>7</v>
      </c>
    </row>
    <row r="168" spans="1:4" x14ac:dyDescent="0.15">
      <c r="A168" s="2">
        <v>14537</v>
      </c>
      <c r="B168" s="4">
        <v>8400</v>
      </c>
      <c r="C168" s="7">
        <v>5</v>
      </c>
      <c r="D168">
        <v>3</v>
      </c>
    </row>
    <row r="169" spans="1:4" x14ac:dyDescent="0.15">
      <c r="A169" s="3">
        <v>14926</v>
      </c>
      <c r="B169" s="5">
        <v>6400</v>
      </c>
      <c r="C169" s="8">
        <v>6</v>
      </c>
      <c r="D169">
        <v>7</v>
      </c>
    </row>
    <row r="170" spans="1:4" x14ac:dyDescent="0.15">
      <c r="A170" s="3">
        <v>15229</v>
      </c>
      <c r="B170" s="5">
        <v>4000</v>
      </c>
      <c r="C170" s="8">
        <v>4</v>
      </c>
      <c r="D170">
        <v>4</v>
      </c>
    </row>
    <row r="171" spans="1:4" x14ac:dyDescent="0.15">
      <c r="A171" s="2">
        <v>15310</v>
      </c>
      <c r="B171" s="6" t="s">
        <v>4</v>
      </c>
      <c r="C171" s="7">
        <v>5</v>
      </c>
      <c r="D171">
        <v>3</v>
      </c>
    </row>
    <row r="172" spans="1:4" x14ac:dyDescent="0.15">
      <c r="A172" s="3">
        <v>15347</v>
      </c>
      <c r="B172" s="5">
        <v>6000</v>
      </c>
      <c r="C172" s="8">
        <v>4</v>
      </c>
      <c r="D172">
        <v>3</v>
      </c>
    </row>
    <row r="173" spans="1:4" x14ac:dyDescent="0.15">
      <c r="A173" s="2">
        <v>15400</v>
      </c>
      <c r="B173" s="6" t="s">
        <v>4</v>
      </c>
      <c r="C173" s="7">
        <v>6</v>
      </c>
      <c r="D173">
        <v>10</v>
      </c>
    </row>
    <row r="174" spans="1:4" x14ac:dyDescent="0.15">
      <c r="A174" s="3">
        <v>15477</v>
      </c>
      <c r="B174" s="6" t="s">
        <v>4</v>
      </c>
      <c r="C174" s="8">
        <v>10</v>
      </c>
    </row>
    <row r="175" spans="1:4" x14ac:dyDescent="0.15">
      <c r="A175" s="2">
        <v>15521</v>
      </c>
      <c r="B175" s="4">
        <v>6000</v>
      </c>
      <c r="C175" s="7">
        <v>6</v>
      </c>
      <c r="D175">
        <v>1</v>
      </c>
    </row>
    <row r="176" spans="1:4" x14ac:dyDescent="0.15">
      <c r="A176" s="3">
        <v>16165</v>
      </c>
      <c r="B176" s="5">
        <v>6400</v>
      </c>
      <c r="C176" s="8">
        <v>5</v>
      </c>
      <c r="D176">
        <v>4</v>
      </c>
    </row>
    <row r="177" spans="1:4" x14ac:dyDescent="0.15">
      <c r="A177" s="3">
        <v>16220</v>
      </c>
      <c r="B177" s="5">
        <v>8400</v>
      </c>
      <c r="C177" s="8">
        <v>7</v>
      </c>
    </row>
    <row r="178" spans="1:4" x14ac:dyDescent="0.15">
      <c r="A178" s="3">
        <v>16283</v>
      </c>
      <c r="B178" s="5">
        <v>8400</v>
      </c>
      <c r="C178" s="8">
        <v>4</v>
      </c>
      <c r="D178">
        <v>4</v>
      </c>
    </row>
    <row r="179" spans="1:4" x14ac:dyDescent="0.15">
      <c r="A179" s="3">
        <v>16321</v>
      </c>
      <c r="B179" s="5">
        <v>8400</v>
      </c>
      <c r="C179" s="8">
        <v>7</v>
      </c>
      <c r="D179">
        <v>4</v>
      </c>
    </row>
    <row r="180" spans="1:4" x14ac:dyDescent="0.15">
      <c r="A180" s="2">
        <v>16326</v>
      </c>
      <c r="B180" s="4">
        <v>7400</v>
      </c>
      <c r="C180" s="7">
        <v>5</v>
      </c>
      <c r="D180">
        <v>1</v>
      </c>
    </row>
    <row r="181" spans="1:4" x14ac:dyDescent="0.15">
      <c r="A181" s="2">
        <v>16341</v>
      </c>
      <c r="B181" s="6" t="s">
        <v>4</v>
      </c>
      <c r="C181" s="7">
        <v>8</v>
      </c>
      <c r="D181">
        <v>11</v>
      </c>
    </row>
    <row r="182" spans="1:4" x14ac:dyDescent="0.15">
      <c r="A182" s="3">
        <v>16343</v>
      </c>
      <c r="B182" s="5">
        <v>8400</v>
      </c>
      <c r="C182" s="8">
        <v>4</v>
      </c>
      <c r="D182">
        <v>3</v>
      </c>
    </row>
    <row r="183" spans="1:4" x14ac:dyDescent="0.15">
      <c r="A183" s="2">
        <v>16386</v>
      </c>
      <c r="B183" s="4">
        <v>6400</v>
      </c>
      <c r="C183" s="7">
        <v>9</v>
      </c>
    </row>
    <row r="184" spans="1:4" x14ac:dyDescent="0.15">
      <c r="A184" s="3">
        <v>16387</v>
      </c>
      <c r="B184" s="5">
        <v>6400</v>
      </c>
      <c r="C184" s="8">
        <v>8</v>
      </c>
      <c r="D184">
        <v>2</v>
      </c>
    </row>
    <row r="185" spans="1:4" x14ac:dyDescent="0.15">
      <c r="A185" s="2">
        <v>16405</v>
      </c>
      <c r="B185" s="4">
        <v>8400</v>
      </c>
      <c r="C185" s="7">
        <v>4</v>
      </c>
      <c r="D185">
        <v>3</v>
      </c>
    </row>
    <row r="186" spans="1:4" x14ac:dyDescent="0.15">
      <c r="A186" s="2">
        <v>16429</v>
      </c>
      <c r="B186" s="4">
        <v>8400</v>
      </c>
      <c r="C186" s="7">
        <v>8</v>
      </c>
      <c r="D186">
        <v>1</v>
      </c>
    </row>
    <row r="187" spans="1:4" x14ac:dyDescent="0.15">
      <c r="A187" s="3">
        <v>16505</v>
      </c>
      <c r="B187" s="5">
        <v>8400</v>
      </c>
      <c r="C187" s="8">
        <v>7</v>
      </c>
      <c r="D187">
        <v>3</v>
      </c>
    </row>
    <row r="188" spans="1:4" x14ac:dyDescent="0.15">
      <c r="A188" s="2">
        <v>16522</v>
      </c>
      <c r="B188" s="6" t="s">
        <v>4</v>
      </c>
      <c r="C188" s="7">
        <v>4</v>
      </c>
      <c r="D188">
        <v>3</v>
      </c>
    </row>
    <row r="189" spans="1:4" x14ac:dyDescent="0.15">
      <c r="A189" s="2">
        <v>16545</v>
      </c>
      <c r="B189" s="4">
        <v>8400</v>
      </c>
      <c r="C189" s="7">
        <v>9</v>
      </c>
      <c r="D189">
        <v>2</v>
      </c>
    </row>
    <row r="190" spans="1:4" x14ac:dyDescent="0.15">
      <c r="A190" s="3">
        <v>16560</v>
      </c>
      <c r="B190" s="6" t="s">
        <v>4</v>
      </c>
      <c r="C190" s="8">
        <v>8</v>
      </c>
      <c r="D190">
        <v>1</v>
      </c>
    </row>
    <row r="191" spans="1:4" x14ac:dyDescent="0.15">
      <c r="A191" s="2">
        <v>16605</v>
      </c>
      <c r="B191" s="6" t="s">
        <v>4</v>
      </c>
      <c r="C191" s="7">
        <v>9</v>
      </c>
      <c r="D191">
        <v>1</v>
      </c>
    </row>
    <row r="192" spans="1:4" x14ac:dyDescent="0.15">
      <c r="A192" s="2">
        <v>16615</v>
      </c>
      <c r="B192" s="4">
        <v>8400</v>
      </c>
      <c r="C192" s="7">
        <v>12</v>
      </c>
      <c r="D192">
        <v>3</v>
      </c>
    </row>
    <row r="193" spans="1:4" x14ac:dyDescent="0.15">
      <c r="A193" s="3">
        <v>16855</v>
      </c>
      <c r="B193" s="6" t="s">
        <v>4</v>
      </c>
      <c r="C193" s="8">
        <v>5</v>
      </c>
      <c r="D193">
        <v>6</v>
      </c>
    </row>
    <row r="194" spans="1:4" x14ac:dyDescent="0.15">
      <c r="A194" s="2">
        <v>16959</v>
      </c>
      <c r="B194" s="4">
        <v>4600</v>
      </c>
      <c r="C194" s="7">
        <v>12</v>
      </c>
      <c r="D194">
        <v>2</v>
      </c>
    </row>
    <row r="195" spans="1:4" x14ac:dyDescent="0.15">
      <c r="A195" s="2">
        <v>17113</v>
      </c>
      <c r="B195" s="4">
        <v>8400</v>
      </c>
      <c r="C195" s="7">
        <v>5</v>
      </c>
      <c r="D195">
        <v>3</v>
      </c>
    </row>
    <row r="196" spans="1:4" x14ac:dyDescent="0.15">
      <c r="A196" s="2">
        <v>17138</v>
      </c>
      <c r="B196" s="4">
        <v>8400</v>
      </c>
      <c r="C196" s="7">
        <v>6</v>
      </c>
      <c r="D196">
        <v>3</v>
      </c>
    </row>
    <row r="197" spans="1:4" x14ac:dyDescent="0.15">
      <c r="A197" s="2">
        <v>17140</v>
      </c>
      <c r="B197" s="6" t="s">
        <v>4</v>
      </c>
      <c r="C197" s="7">
        <v>4</v>
      </c>
      <c r="D197">
        <v>3</v>
      </c>
    </row>
    <row r="198" spans="1:4" x14ac:dyDescent="0.15">
      <c r="A198" s="3">
        <v>17259</v>
      </c>
      <c r="B198" s="5">
        <v>8400</v>
      </c>
      <c r="C198" s="8">
        <v>4</v>
      </c>
      <c r="D198">
        <v>2</v>
      </c>
    </row>
    <row r="199" spans="1:4" x14ac:dyDescent="0.15">
      <c r="A199" s="3">
        <v>17298</v>
      </c>
      <c r="B199" s="5">
        <v>7400</v>
      </c>
      <c r="C199" s="8">
        <v>7</v>
      </c>
      <c r="D199">
        <v>1</v>
      </c>
    </row>
    <row r="200" spans="1:4" x14ac:dyDescent="0.15">
      <c r="A200" s="3">
        <v>17334</v>
      </c>
      <c r="B200" s="6" t="s">
        <v>4</v>
      </c>
      <c r="C200" s="8">
        <v>5</v>
      </c>
      <c r="D200">
        <v>9</v>
      </c>
    </row>
    <row r="201" spans="1:4" x14ac:dyDescent="0.15">
      <c r="A201" s="2">
        <v>17380</v>
      </c>
      <c r="B201" s="4">
        <v>8400</v>
      </c>
      <c r="C201" s="7">
        <v>6</v>
      </c>
      <c r="D201">
        <v>3</v>
      </c>
    </row>
    <row r="202" spans="1:4" x14ac:dyDescent="0.15">
      <c r="A202" s="2">
        <v>17472</v>
      </c>
      <c r="B202" s="4">
        <v>8400</v>
      </c>
      <c r="C202" s="7">
        <v>7</v>
      </c>
      <c r="D202">
        <v>2</v>
      </c>
    </row>
    <row r="203" spans="1:4" x14ac:dyDescent="0.15">
      <c r="A203" s="2">
        <v>17547</v>
      </c>
      <c r="B203" s="4">
        <v>8400</v>
      </c>
      <c r="C203" s="7">
        <v>6</v>
      </c>
      <c r="D203">
        <v>4</v>
      </c>
    </row>
    <row r="204" spans="1:4" x14ac:dyDescent="0.15">
      <c r="A204" s="3">
        <v>17721</v>
      </c>
      <c r="B204" s="5">
        <v>6400</v>
      </c>
      <c r="C204" s="8">
        <v>4</v>
      </c>
      <c r="D204">
        <v>1</v>
      </c>
    </row>
    <row r="205" spans="1:4" x14ac:dyDescent="0.15">
      <c r="A205" s="3">
        <v>17970</v>
      </c>
      <c r="B205" s="5">
        <v>6400</v>
      </c>
      <c r="C205" s="8">
        <v>5</v>
      </c>
      <c r="D205">
        <v>5</v>
      </c>
    </row>
    <row r="206" spans="1:4" x14ac:dyDescent="0.15">
      <c r="A206" s="2">
        <v>18046</v>
      </c>
      <c r="B206" s="6" t="s">
        <v>4</v>
      </c>
      <c r="C206" s="7">
        <v>4</v>
      </c>
    </row>
    <row r="207" spans="1:4" x14ac:dyDescent="0.15">
      <c r="A207" s="2">
        <v>18147</v>
      </c>
      <c r="B207" s="4">
        <v>8400</v>
      </c>
      <c r="C207" s="7">
        <v>5</v>
      </c>
      <c r="D207">
        <v>3</v>
      </c>
    </row>
    <row r="208" spans="1:4" x14ac:dyDescent="0.15">
      <c r="A208" s="2">
        <v>18150</v>
      </c>
      <c r="B208" s="4">
        <v>2600</v>
      </c>
      <c r="C208" s="7">
        <v>6</v>
      </c>
    </row>
    <row r="209" spans="1:4" x14ac:dyDescent="0.15">
      <c r="A209" s="3">
        <v>18171</v>
      </c>
      <c r="B209" s="6" t="s">
        <v>4</v>
      </c>
      <c r="C209" s="8">
        <v>9</v>
      </c>
      <c r="D209">
        <v>1</v>
      </c>
    </row>
    <row r="210" spans="1:4" x14ac:dyDescent="0.15">
      <c r="A210" s="3">
        <v>18637</v>
      </c>
      <c r="B210" s="5">
        <v>4000</v>
      </c>
      <c r="C210" s="8">
        <v>5</v>
      </c>
      <c r="D210">
        <v>1</v>
      </c>
    </row>
    <row r="211" spans="1:4" x14ac:dyDescent="0.15">
      <c r="A211" s="3">
        <v>18647</v>
      </c>
      <c r="B211" s="5">
        <v>6400</v>
      </c>
      <c r="C211" s="8">
        <v>5</v>
      </c>
    </row>
    <row r="212" spans="1:4" x14ac:dyDescent="0.15">
      <c r="A212" s="2">
        <v>18871</v>
      </c>
      <c r="B212" s="4">
        <v>6000</v>
      </c>
      <c r="C212" s="7">
        <v>7</v>
      </c>
      <c r="D212">
        <v>2</v>
      </c>
    </row>
    <row r="213" spans="1:4" x14ac:dyDescent="0.15">
      <c r="A213" s="3">
        <v>19136</v>
      </c>
      <c r="B213" s="5">
        <v>8400</v>
      </c>
      <c r="C213" s="8">
        <v>7</v>
      </c>
      <c r="D213">
        <v>2</v>
      </c>
    </row>
    <row r="214" spans="1:4" x14ac:dyDescent="0.15">
      <c r="A214" s="3">
        <v>19175</v>
      </c>
      <c r="B214" s="5">
        <v>15600</v>
      </c>
      <c r="C214" s="8">
        <v>11</v>
      </c>
      <c r="D214">
        <v>4</v>
      </c>
    </row>
    <row r="215" spans="1:4" x14ac:dyDescent="0.15">
      <c r="A215" s="3">
        <v>19242</v>
      </c>
      <c r="B215" s="5">
        <v>8400</v>
      </c>
      <c r="C215" s="8">
        <v>4</v>
      </c>
      <c r="D215">
        <v>1</v>
      </c>
    </row>
    <row r="216" spans="1:4" x14ac:dyDescent="0.15">
      <c r="A216" s="2">
        <v>19378</v>
      </c>
      <c r="B216" s="6" t="s">
        <v>4</v>
      </c>
      <c r="C216" s="7">
        <v>8</v>
      </c>
      <c r="D216">
        <v>8</v>
      </c>
    </row>
    <row r="217" spans="1:4" x14ac:dyDescent="0.15">
      <c r="A217" s="2">
        <v>19417</v>
      </c>
      <c r="B217" s="6" t="s">
        <v>4</v>
      </c>
      <c r="C217" s="7">
        <v>4</v>
      </c>
      <c r="D217">
        <v>12</v>
      </c>
    </row>
    <row r="218" spans="1:4" x14ac:dyDescent="0.15">
      <c r="A218" s="3">
        <v>19509</v>
      </c>
      <c r="B218" s="5">
        <v>8400</v>
      </c>
      <c r="C218" s="8">
        <v>7</v>
      </c>
      <c r="D218">
        <v>8</v>
      </c>
    </row>
    <row r="219" spans="1:4" x14ac:dyDescent="0.15">
      <c r="A219" s="3">
        <v>19554</v>
      </c>
      <c r="B219" s="5">
        <v>4000</v>
      </c>
      <c r="C219" s="8">
        <v>4</v>
      </c>
      <c r="D219">
        <v>2</v>
      </c>
    </row>
    <row r="220" spans="1:4" x14ac:dyDescent="0.15">
      <c r="A220" s="2">
        <v>19585</v>
      </c>
      <c r="B220" s="4">
        <v>8400</v>
      </c>
      <c r="C220" s="7">
        <v>7</v>
      </c>
      <c r="D220">
        <v>1</v>
      </c>
    </row>
    <row r="221" spans="1:4" x14ac:dyDescent="0.15">
      <c r="A221" s="2">
        <v>19965</v>
      </c>
      <c r="B221" s="4">
        <v>8925</v>
      </c>
      <c r="C221" s="7">
        <v>5</v>
      </c>
    </row>
    <row r="222" spans="1:4" x14ac:dyDescent="0.15">
      <c r="A222" s="2">
        <v>19994</v>
      </c>
      <c r="B222" s="4">
        <v>6000</v>
      </c>
      <c r="C222" s="7">
        <v>6</v>
      </c>
      <c r="D222">
        <v>4</v>
      </c>
    </row>
    <row r="223" spans="1:4" x14ac:dyDescent="0.15">
      <c r="A223" s="2">
        <v>20049</v>
      </c>
      <c r="B223" s="4">
        <v>6000</v>
      </c>
      <c r="C223" s="7">
        <v>4</v>
      </c>
      <c r="D223">
        <v>1</v>
      </c>
    </row>
    <row r="224" spans="1:4" x14ac:dyDescent="0.15">
      <c r="A224" s="2">
        <v>20078</v>
      </c>
      <c r="B224" s="4">
        <v>8400</v>
      </c>
      <c r="C224" s="7">
        <v>6</v>
      </c>
      <c r="D224">
        <v>2</v>
      </c>
    </row>
    <row r="225" spans="1:4" x14ac:dyDescent="0.15">
      <c r="A225" s="2">
        <v>20129</v>
      </c>
      <c r="B225" s="4">
        <v>8400</v>
      </c>
      <c r="C225" s="7">
        <v>4</v>
      </c>
      <c r="D225">
        <v>4</v>
      </c>
    </row>
    <row r="226" spans="1:4" x14ac:dyDescent="0.15">
      <c r="A226" s="3">
        <v>20144</v>
      </c>
      <c r="B226" s="5">
        <v>8400</v>
      </c>
      <c r="C226" s="8">
        <v>5</v>
      </c>
      <c r="D226">
        <v>1</v>
      </c>
    </row>
    <row r="227" spans="1:4" x14ac:dyDescent="0.15">
      <c r="A227" s="3">
        <v>20384</v>
      </c>
      <c r="B227" s="5">
        <v>5000</v>
      </c>
      <c r="C227" s="8">
        <v>4</v>
      </c>
      <c r="D227">
        <v>2</v>
      </c>
    </row>
    <row r="228" spans="1:4" x14ac:dyDescent="0.15">
      <c r="A228" s="2">
        <v>20413</v>
      </c>
      <c r="B228" s="6" t="s">
        <v>4</v>
      </c>
      <c r="C228" s="7">
        <v>8</v>
      </c>
    </row>
    <row r="229" spans="1:4" x14ac:dyDescent="0.15">
      <c r="A229" s="2">
        <v>20473</v>
      </c>
      <c r="B229" s="6" t="s">
        <v>4</v>
      </c>
      <c r="C229" s="7">
        <v>4</v>
      </c>
      <c r="D229">
        <v>1</v>
      </c>
    </row>
    <row r="230" spans="1:4" x14ac:dyDescent="0.15">
      <c r="A230" s="2">
        <v>20559</v>
      </c>
      <c r="B230" s="4">
        <v>8400</v>
      </c>
      <c r="C230" s="7">
        <v>8</v>
      </c>
      <c r="D230">
        <v>1</v>
      </c>
    </row>
    <row r="231" spans="1:4" x14ac:dyDescent="0.15">
      <c r="A231" s="2">
        <v>20573</v>
      </c>
      <c r="B231" s="4">
        <v>8400</v>
      </c>
      <c r="C231" s="7">
        <v>4</v>
      </c>
      <c r="D231">
        <v>2</v>
      </c>
    </row>
    <row r="232" spans="1:4" x14ac:dyDescent="0.15">
      <c r="A232" s="2">
        <v>20605</v>
      </c>
      <c r="B232" s="4">
        <v>7400</v>
      </c>
      <c r="C232" s="7">
        <v>5</v>
      </c>
      <c r="D232">
        <v>1</v>
      </c>
    </row>
    <row r="233" spans="1:4" x14ac:dyDescent="0.15">
      <c r="A233" s="2">
        <v>20650</v>
      </c>
      <c r="B233" s="4">
        <v>6400</v>
      </c>
      <c r="C233" s="7">
        <v>7</v>
      </c>
    </row>
    <row r="234" spans="1:4" x14ac:dyDescent="0.15">
      <c r="A234" s="3">
        <v>20679</v>
      </c>
      <c r="B234" s="5">
        <v>8400</v>
      </c>
      <c r="C234" s="8">
        <v>10</v>
      </c>
      <c r="D234">
        <v>2</v>
      </c>
    </row>
    <row r="235" spans="1:4" x14ac:dyDescent="0.15">
      <c r="A235" s="2">
        <v>20680</v>
      </c>
      <c r="B235" s="4">
        <v>7400</v>
      </c>
      <c r="C235" s="7">
        <v>4</v>
      </c>
      <c r="D235">
        <v>1</v>
      </c>
    </row>
    <row r="236" spans="1:4" x14ac:dyDescent="0.15">
      <c r="A236" s="2">
        <v>20706</v>
      </c>
      <c r="B236" s="4">
        <v>6000</v>
      </c>
      <c r="C236" s="7">
        <v>4</v>
      </c>
      <c r="D236">
        <v>3</v>
      </c>
    </row>
    <row r="237" spans="1:4" x14ac:dyDescent="0.15">
      <c r="A237" s="2">
        <v>20716</v>
      </c>
      <c r="B237" s="4">
        <v>8400</v>
      </c>
      <c r="C237" s="7">
        <v>6</v>
      </c>
      <c r="D237">
        <v>6</v>
      </c>
    </row>
    <row r="238" spans="1:4" x14ac:dyDescent="0.15">
      <c r="A238" s="2">
        <v>20772</v>
      </c>
      <c r="B238" s="4">
        <v>6400</v>
      </c>
      <c r="C238" s="7">
        <v>4</v>
      </c>
      <c r="D238">
        <v>1</v>
      </c>
    </row>
    <row r="239" spans="1:4" x14ac:dyDescent="0.15">
      <c r="A239" s="3">
        <v>20776</v>
      </c>
      <c r="B239" s="6" t="s">
        <v>4</v>
      </c>
      <c r="C239" s="8">
        <v>6</v>
      </c>
      <c r="D239">
        <v>5</v>
      </c>
    </row>
    <row r="240" spans="1:4" x14ac:dyDescent="0.15">
      <c r="A240" s="3">
        <v>20818</v>
      </c>
      <c r="B240" s="5">
        <v>8400</v>
      </c>
      <c r="C240" s="8">
        <v>9</v>
      </c>
      <c r="D240">
        <v>1</v>
      </c>
    </row>
    <row r="241" spans="1:4" x14ac:dyDescent="0.15">
      <c r="A241" s="3">
        <v>20844</v>
      </c>
      <c r="B241" s="5">
        <v>8400</v>
      </c>
      <c r="C241" s="8">
        <v>5</v>
      </c>
      <c r="D241">
        <v>2</v>
      </c>
    </row>
    <row r="242" spans="1:4" x14ac:dyDescent="0.15">
      <c r="A242" s="2">
        <v>20957</v>
      </c>
      <c r="B242" s="4">
        <v>7400</v>
      </c>
      <c r="C242" s="7">
        <v>5</v>
      </c>
      <c r="D242">
        <v>1</v>
      </c>
    </row>
    <row r="243" spans="1:4" x14ac:dyDescent="0.15">
      <c r="A243" s="3">
        <v>20965</v>
      </c>
      <c r="B243" s="5">
        <v>13260</v>
      </c>
      <c r="C243" s="8">
        <v>6</v>
      </c>
      <c r="D243">
        <v>3</v>
      </c>
    </row>
    <row r="244" spans="1:4" x14ac:dyDescent="0.15">
      <c r="A244" s="2">
        <v>21009</v>
      </c>
      <c r="B244" s="4">
        <v>6400</v>
      </c>
      <c r="C244" s="7">
        <v>4</v>
      </c>
      <c r="D244">
        <v>5</v>
      </c>
    </row>
    <row r="245" spans="1:4" x14ac:dyDescent="0.15">
      <c r="A245" s="3">
        <v>21133</v>
      </c>
      <c r="B245" s="6" t="s">
        <v>4</v>
      </c>
      <c r="C245" s="8">
        <v>6</v>
      </c>
    </row>
    <row r="246" spans="1:4" x14ac:dyDescent="0.15">
      <c r="A246" s="3">
        <v>21201</v>
      </c>
      <c r="B246" s="5">
        <v>7400</v>
      </c>
      <c r="C246" s="8">
        <v>5</v>
      </c>
      <c r="D246">
        <v>17</v>
      </c>
    </row>
    <row r="247" spans="1:4" x14ac:dyDescent="0.15">
      <c r="A247" s="2">
        <v>21264</v>
      </c>
      <c r="B247" s="4">
        <v>8400</v>
      </c>
      <c r="C247" s="7">
        <v>5</v>
      </c>
      <c r="D247">
        <v>4</v>
      </c>
    </row>
    <row r="248" spans="1:4" x14ac:dyDescent="0.15">
      <c r="A248" s="3">
        <v>21265</v>
      </c>
      <c r="B248" s="5">
        <v>6400</v>
      </c>
      <c r="C248" s="8">
        <v>4</v>
      </c>
      <c r="D248">
        <v>4</v>
      </c>
    </row>
    <row r="249" spans="1:4" x14ac:dyDescent="0.15">
      <c r="A249" s="2">
        <v>21405</v>
      </c>
      <c r="B249" s="4">
        <v>8400</v>
      </c>
      <c r="C249" s="7">
        <v>4</v>
      </c>
      <c r="D249">
        <v>4</v>
      </c>
    </row>
    <row r="250" spans="1:4" x14ac:dyDescent="0.15">
      <c r="A250" s="3">
        <v>21406</v>
      </c>
      <c r="B250" s="5">
        <v>8400</v>
      </c>
      <c r="C250" s="8">
        <v>4</v>
      </c>
    </row>
    <row r="251" spans="1:4" x14ac:dyDescent="0.15">
      <c r="A251" s="2">
        <v>21446</v>
      </c>
      <c r="B251" s="4">
        <v>6400</v>
      </c>
      <c r="C251" s="7">
        <v>5</v>
      </c>
      <c r="D251">
        <v>1</v>
      </c>
    </row>
    <row r="252" spans="1:4" x14ac:dyDescent="0.15">
      <c r="A252" s="3">
        <v>21447</v>
      </c>
      <c r="B252" s="6" t="s">
        <v>4</v>
      </c>
      <c r="C252" s="8">
        <v>4</v>
      </c>
      <c r="D252">
        <v>12</v>
      </c>
    </row>
    <row r="253" spans="1:4" x14ac:dyDescent="0.15">
      <c r="A253" s="2">
        <v>21452</v>
      </c>
      <c r="B253" s="4">
        <v>8400</v>
      </c>
      <c r="C253" s="7">
        <v>6</v>
      </c>
      <c r="D253">
        <v>2</v>
      </c>
    </row>
    <row r="254" spans="1:4" x14ac:dyDescent="0.15">
      <c r="A254" s="3">
        <v>21456</v>
      </c>
      <c r="B254" s="6" t="s">
        <v>4</v>
      </c>
      <c r="C254" s="8">
        <v>4</v>
      </c>
      <c r="D254">
        <v>4</v>
      </c>
    </row>
    <row r="255" spans="1:4" x14ac:dyDescent="0.15">
      <c r="A255" s="2">
        <v>21460</v>
      </c>
      <c r="B255" s="4">
        <v>8400</v>
      </c>
      <c r="C255" s="7">
        <v>6</v>
      </c>
    </row>
    <row r="256" spans="1:4" x14ac:dyDescent="0.15">
      <c r="A256" s="3">
        <v>21466</v>
      </c>
      <c r="B256" s="5">
        <v>8400</v>
      </c>
      <c r="C256" s="8">
        <v>4</v>
      </c>
      <c r="D256">
        <v>1</v>
      </c>
    </row>
    <row r="257" spans="1:4" x14ac:dyDescent="0.15">
      <c r="A257" s="2">
        <v>21468</v>
      </c>
      <c r="B257" s="4">
        <v>8400</v>
      </c>
      <c r="C257" s="7">
        <v>7</v>
      </c>
    </row>
    <row r="258" spans="1:4" x14ac:dyDescent="0.15">
      <c r="A258" s="2">
        <v>21499</v>
      </c>
      <c r="B258" s="4">
        <v>8400</v>
      </c>
      <c r="C258" s="7">
        <v>4</v>
      </c>
      <c r="D258">
        <v>4</v>
      </c>
    </row>
    <row r="259" spans="1:4" x14ac:dyDescent="0.15">
      <c r="A259" s="3">
        <v>21551</v>
      </c>
      <c r="B259" s="5">
        <v>7400</v>
      </c>
      <c r="C259" s="8">
        <v>4</v>
      </c>
      <c r="D259">
        <v>7</v>
      </c>
    </row>
    <row r="260" spans="1:4" x14ac:dyDescent="0.15">
      <c r="A260" s="2">
        <v>21554</v>
      </c>
      <c r="B260" s="4">
        <v>8400</v>
      </c>
      <c r="C260" s="7">
        <v>5</v>
      </c>
      <c r="D260">
        <v>1</v>
      </c>
    </row>
    <row r="261" spans="1:4" x14ac:dyDescent="0.15">
      <c r="A261" s="2">
        <v>21559</v>
      </c>
      <c r="B261" s="6" t="s">
        <v>4</v>
      </c>
      <c r="C261" s="7">
        <v>5</v>
      </c>
    </row>
    <row r="262" spans="1:4" x14ac:dyDescent="0.15">
      <c r="A262" s="3">
        <v>21620</v>
      </c>
      <c r="B262" s="5">
        <v>7400</v>
      </c>
      <c r="C262" s="8">
        <v>5</v>
      </c>
      <c r="D262">
        <v>4</v>
      </c>
    </row>
    <row r="263" spans="1:4" x14ac:dyDescent="0.15">
      <c r="A263" s="3">
        <v>21668</v>
      </c>
      <c r="B263" s="6" t="s">
        <v>4</v>
      </c>
      <c r="C263" s="8">
        <v>4</v>
      </c>
      <c r="D263">
        <v>1</v>
      </c>
    </row>
    <row r="264" spans="1:4" x14ac:dyDescent="0.15">
      <c r="A264" s="3">
        <v>21716</v>
      </c>
      <c r="B264" s="5">
        <v>8400</v>
      </c>
      <c r="C264" s="8">
        <v>8</v>
      </c>
      <c r="D264">
        <v>5</v>
      </c>
    </row>
    <row r="265" spans="1:4" x14ac:dyDescent="0.15">
      <c r="A265" s="2">
        <v>21718</v>
      </c>
      <c r="B265" s="4">
        <v>6400</v>
      </c>
      <c r="C265" s="7">
        <v>7</v>
      </c>
      <c r="D265">
        <v>3</v>
      </c>
    </row>
    <row r="266" spans="1:4" x14ac:dyDescent="0.15">
      <c r="A266" s="2">
        <v>21744</v>
      </c>
      <c r="B266" s="4">
        <v>8400</v>
      </c>
      <c r="C266" s="7">
        <v>7</v>
      </c>
      <c r="D266">
        <v>4</v>
      </c>
    </row>
    <row r="267" spans="1:4" x14ac:dyDescent="0.15">
      <c r="A267" s="2">
        <v>21751</v>
      </c>
      <c r="B267" s="4">
        <v>8400</v>
      </c>
      <c r="C267" s="7">
        <v>10</v>
      </c>
      <c r="D267">
        <v>4</v>
      </c>
    </row>
    <row r="268" spans="1:4" x14ac:dyDescent="0.15">
      <c r="A268" s="3">
        <v>21904</v>
      </c>
      <c r="B268" s="5">
        <v>8400</v>
      </c>
      <c r="C268" s="8">
        <v>7</v>
      </c>
      <c r="D268">
        <v>1</v>
      </c>
    </row>
    <row r="269" spans="1:4" x14ac:dyDescent="0.15">
      <c r="A269" s="2">
        <v>21992</v>
      </c>
      <c r="B269" s="4">
        <v>8400</v>
      </c>
      <c r="C269" s="7">
        <v>4</v>
      </c>
      <c r="D269">
        <v>2</v>
      </c>
    </row>
    <row r="270" spans="1:4" x14ac:dyDescent="0.15">
      <c r="A270" s="2">
        <v>22127</v>
      </c>
      <c r="B270" s="4">
        <v>8400</v>
      </c>
      <c r="C270" s="7">
        <v>4</v>
      </c>
      <c r="D270">
        <v>9</v>
      </c>
    </row>
    <row r="271" spans="1:4" x14ac:dyDescent="0.15">
      <c r="A271" s="3">
        <v>22442</v>
      </c>
      <c r="B271" s="5">
        <v>8400</v>
      </c>
      <c r="C271" s="8">
        <v>9</v>
      </c>
      <c r="D271">
        <v>5</v>
      </c>
    </row>
    <row r="272" spans="1:4" x14ac:dyDescent="0.15">
      <c r="A272" s="2">
        <v>22467</v>
      </c>
      <c r="B272" s="4">
        <v>14400</v>
      </c>
      <c r="C272" s="7">
        <v>5</v>
      </c>
      <c r="D272">
        <v>2</v>
      </c>
    </row>
    <row r="273" spans="1:4" x14ac:dyDescent="0.15">
      <c r="A273" s="3">
        <v>22544</v>
      </c>
      <c r="B273" s="6" t="s">
        <v>4</v>
      </c>
      <c r="C273" s="8">
        <v>4</v>
      </c>
      <c r="D273">
        <v>1</v>
      </c>
    </row>
    <row r="274" spans="1:4" x14ac:dyDescent="0.15">
      <c r="A274" s="2">
        <v>22639</v>
      </c>
      <c r="B274" s="6" t="s">
        <v>4</v>
      </c>
      <c r="C274" s="7">
        <v>4</v>
      </c>
      <c r="D274">
        <v>1</v>
      </c>
    </row>
    <row r="275" spans="1:4" x14ac:dyDescent="0.15">
      <c r="A275" s="2">
        <v>22764</v>
      </c>
      <c r="B275" s="4">
        <v>7400</v>
      </c>
      <c r="C275" s="7">
        <v>4</v>
      </c>
      <c r="D275">
        <v>3</v>
      </c>
    </row>
    <row r="276" spans="1:4" x14ac:dyDescent="0.15">
      <c r="A276" s="3">
        <v>22786</v>
      </c>
      <c r="B276" s="5">
        <v>10200</v>
      </c>
      <c r="C276" s="8">
        <v>5</v>
      </c>
      <c r="D276">
        <v>1</v>
      </c>
    </row>
    <row r="277" spans="1:4" x14ac:dyDescent="0.15">
      <c r="A277" s="2">
        <v>22904</v>
      </c>
      <c r="B277" s="4">
        <v>8400</v>
      </c>
      <c r="C277" s="7">
        <v>7</v>
      </c>
      <c r="D277">
        <v>2</v>
      </c>
    </row>
    <row r="278" spans="1:4" x14ac:dyDescent="0.15">
      <c r="A278" s="3">
        <v>23024</v>
      </c>
      <c r="B278" s="5">
        <v>4000</v>
      </c>
      <c r="C278" s="8">
        <v>5</v>
      </c>
      <c r="D278">
        <v>7</v>
      </c>
    </row>
    <row r="279" spans="1:4" x14ac:dyDescent="0.15">
      <c r="A279" s="2">
        <v>23044</v>
      </c>
      <c r="B279" s="4">
        <v>6000</v>
      </c>
      <c r="C279" s="7">
        <v>4</v>
      </c>
      <c r="D279">
        <v>2</v>
      </c>
    </row>
    <row r="280" spans="1:4" x14ac:dyDescent="0.15">
      <c r="A280" s="2">
        <v>23053</v>
      </c>
      <c r="B280" s="6" t="s">
        <v>4</v>
      </c>
      <c r="C280" s="7">
        <v>7</v>
      </c>
      <c r="D280">
        <v>5</v>
      </c>
    </row>
    <row r="281" spans="1:4" x14ac:dyDescent="0.15">
      <c r="A281" s="3">
        <v>23064</v>
      </c>
      <c r="B281" s="6" t="s">
        <v>4</v>
      </c>
      <c r="C281" s="8">
        <v>13</v>
      </c>
      <c r="D281">
        <v>1</v>
      </c>
    </row>
    <row r="282" spans="1:4" x14ac:dyDescent="0.15">
      <c r="A282" s="3">
        <v>23227</v>
      </c>
      <c r="B282" s="5">
        <v>7400</v>
      </c>
      <c r="C282" s="8">
        <v>6</v>
      </c>
      <c r="D282">
        <v>2</v>
      </c>
    </row>
    <row r="283" spans="1:4" x14ac:dyDescent="0.15">
      <c r="A283" s="2">
        <v>23235</v>
      </c>
      <c r="B283" s="4">
        <v>8400</v>
      </c>
      <c r="C283" s="7">
        <v>5</v>
      </c>
      <c r="D283">
        <v>1</v>
      </c>
    </row>
    <row r="284" spans="1:4" x14ac:dyDescent="0.15">
      <c r="A284" s="3">
        <v>23280</v>
      </c>
      <c r="B284" s="6" t="s">
        <v>4</v>
      </c>
      <c r="C284" s="8">
        <v>4</v>
      </c>
      <c r="D284">
        <v>8</v>
      </c>
    </row>
    <row r="285" spans="1:4" x14ac:dyDescent="0.15">
      <c r="A285" s="3">
        <v>23356</v>
      </c>
      <c r="B285" s="5">
        <v>7400</v>
      </c>
      <c r="C285" s="8">
        <v>5</v>
      </c>
      <c r="D285">
        <v>2</v>
      </c>
    </row>
    <row r="286" spans="1:4" x14ac:dyDescent="0.15">
      <c r="A286" s="3">
        <v>23362</v>
      </c>
      <c r="B286" s="5">
        <v>8400</v>
      </c>
      <c r="C286" s="8">
        <v>9</v>
      </c>
      <c r="D286">
        <v>2</v>
      </c>
    </row>
    <row r="287" spans="1:4" x14ac:dyDescent="0.15">
      <c r="A287" s="2">
        <v>23383</v>
      </c>
      <c r="B287" s="4">
        <v>8400</v>
      </c>
      <c r="C287" s="7">
        <v>4</v>
      </c>
      <c r="D287">
        <v>1</v>
      </c>
    </row>
    <row r="288" spans="1:4" x14ac:dyDescent="0.15">
      <c r="A288" s="3">
        <v>23412</v>
      </c>
      <c r="B288" s="5">
        <v>8400</v>
      </c>
      <c r="C288" s="8">
        <v>5</v>
      </c>
      <c r="D288">
        <v>5</v>
      </c>
    </row>
    <row r="289" spans="1:4" x14ac:dyDescent="0.15">
      <c r="A289" s="2">
        <v>23444</v>
      </c>
      <c r="B289" s="4">
        <v>7400</v>
      </c>
      <c r="C289" s="7">
        <v>6</v>
      </c>
      <c r="D289">
        <v>2</v>
      </c>
    </row>
    <row r="290" spans="1:4" x14ac:dyDescent="0.15">
      <c r="A290" s="2">
        <v>23618</v>
      </c>
      <c r="B290" s="4">
        <v>6825</v>
      </c>
      <c r="C290" s="7">
        <v>9</v>
      </c>
    </row>
    <row r="291" spans="1:4" x14ac:dyDescent="0.15">
      <c r="A291" s="2">
        <v>24004</v>
      </c>
      <c r="B291" s="4">
        <v>4000</v>
      </c>
      <c r="C291" s="7">
        <v>5</v>
      </c>
      <c r="D291">
        <v>8</v>
      </c>
    </row>
    <row r="292" spans="1:4" x14ac:dyDescent="0.15">
      <c r="A292" s="3">
        <v>24035</v>
      </c>
      <c r="B292" s="5">
        <v>6400</v>
      </c>
      <c r="C292" s="8">
        <v>7</v>
      </c>
      <c r="D292">
        <v>4</v>
      </c>
    </row>
    <row r="293" spans="1:4" x14ac:dyDescent="0.15">
      <c r="A293" s="2">
        <v>24271</v>
      </c>
      <c r="B293" s="4">
        <v>8400</v>
      </c>
      <c r="C293" s="7">
        <v>5</v>
      </c>
      <c r="D293">
        <v>3</v>
      </c>
    </row>
    <row r="294" spans="1:4" x14ac:dyDescent="0.15">
      <c r="A294" s="3">
        <v>24541</v>
      </c>
      <c r="B294" s="6" t="s">
        <v>4</v>
      </c>
      <c r="C294" s="8">
        <v>8</v>
      </c>
      <c r="D294">
        <v>12</v>
      </c>
    </row>
    <row r="295" spans="1:4" x14ac:dyDescent="0.15">
      <c r="A295" s="2">
        <v>24548</v>
      </c>
      <c r="B295" s="4">
        <v>6000</v>
      </c>
      <c r="C295" s="7">
        <v>5</v>
      </c>
      <c r="D295">
        <v>1</v>
      </c>
    </row>
    <row r="296" spans="1:4" x14ac:dyDescent="0.15">
      <c r="A296" s="2">
        <v>24704</v>
      </c>
      <c r="B296" s="4">
        <v>4000</v>
      </c>
      <c r="C296" s="7">
        <v>5</v>
      </c>
      <c r="D296">
        <v>1</v>
      </c>
    </row>
    <row r="297" spans="1:4" x14ac:dyDescent="0.15">
      <c r="A297" s="3">
        <v>25024</v>
      </c>
      <c r="B297" s="5">
        <v>2600</v>
      </c>
      <c r="C297" s="8">
        <v>4</v>
      </c>
      <c r="D297">
        <v>3</v>
      </c>
    </row>
    <row r="298" spans="1:4" x14ac:dyDescent="0.15">
      <c r="A298" s="3">
        <v>25060</v>
      </c>
      <c r="B298" s="5">
        <v>8400</v>
      </c>
      <c r="C298" s="8">
        <v>5</v>
      </c>
      <c r="D298">
        <v>2</v>
      </c>
    </row>
    <row r="299" spans="1:4" x14ac:dyDescent="0.15">
      <c r="A299" s="3">
        <v>25533</v>
      </c>
      <c r="B299" s="6" t="s">
        <v>4</v>
      </c>
      <c r="C299" s="8">
        <v>6</v>
      </c>
      <c r="D299">
        <v>6</v>
      </c>
    </row>
    <row r="300" spans="1:4" x14ac:dyDescent="0.15">
      <c r="A300" s="3">
        <v>25549</v>
      </c>
      <c r="B300" s="6" t="s">
        <v>4</v>
      </c>
      <c r="C300" s="8">
        <v>10</v>
      </c>
      <c r="D300">
        <v>12</v>
      </c>
    </row>
    <row r="301" spans="1:4" x14ac:dyDescent="0.15">
      <c r="A301" s="2">
        <v>25769</v>
      </c>
      <c r="B301" s="4">
        <v>8400</v>
      </c>
      <c r="C301" s="7">
        <v>6</v>
      </c>
      <c r="D301">
        <v>4</v>
      </c>
    </row>
    <row r="302" spans="1:4" x14ac:dyDescent="0.15">
      <c r="A302" s="3">
        <v>25819</v>
      </c>
      <c r="B302" s="5">
        <v>8400</v>
      </c>
      <c r="C302" s="8">
        <v>8</v>
      </c>
      <c r="D302">
        <v>4</v>
      </c>
    </row>
    <row r="303" spans="1:4" x14ac:dyDescent="0.15">
      <c r="A303" s="2">
        <v>25946</v>
      </c>
      <c r="B303" s="6" t="s">
        <v>4</v>
      </c>
      <c r="C303" s="7">
        <v>8</v>
      </c>
    </row>
    <row r="304" spans="1:4" x14ac:dyDescent="0.15">
      <c r="A304" s="2">
        <v>25949</v>
      </c>
      <c r="B304" s="6" t="s">
        <v>4</v>
      </c>
      <c r="C304" s="7">
        <v>6</v>
      </c>
      <c r="D304">
        <v>4</v>
      </c>
    </row>
    <row r="305" spans="1:4" x14ac:dyDescent="0.15">
      <c r="A305" s="2">
        <v>26467</v>
      </c>
      <c r="B305" s="4">
        <v>5200</v>
      </c>
      <c r="C305" s="7">
        <v>5</v>
      </c>
      <c r="D305">
        <v>1</v>
      </c>
    </row>
    <row r="306" spans="1:4" x14ac:dyDescent="0.15">
      <c r="A306" s="2">
        <v>26540</v>
      </c>
      <c r="B306" s="6" t="s">
        <v>4</v>
      </c>
      <c r="C306" s="7">
        <v>6</v>
      </c>
    </row>
    <row r="307" spans="1:4" x14ac:dyDescent="0.15">
      <c r="A307" s="3">
        <v>26939</v>
      </c>
      <c r="B307" s="6" t="s">
        <v>4</v>
      </c>
      <c r="C307" s="8">
        <v>7</v>
      </c>
      <c r="D307">
        <v>12</v>
      </c>
    </row>
    <row r="308" spans="1:4" x14ac:dyDescent="0.15">
      <c r="A308" s="3">
        <v>27321</v>
      </c>
      <c r="B308" s="5">
        <v>8400</v>
      </c>
      <c r="C308" s="8">
        <v>7</v>
      </c>
      <c r="D308">
        <v>4</v>
      </c>
    </row>
    <row r="309" spans="1:4" x14ac:dyDescent="0.15">
      <c r="A309" s="2">
        <v>27526</v>
      </c>
      <c r="B309" s="4">
        <v>8400</v>
      </c>
      <c r="C309" s="7">
        <v>6</v>
      </c>
      <c r="D309">
        <v>6</v>
      </c>
    </row>
    <row r="310" spans="1:4" x14ac:dyDescent="0.15">
      <c r="A310" s="2">
        <v>27548</v>
      </c>
      <c r="B310" s="4">
        <v>8400</v>
      </c>
      <c r="C310" s="7">
        <v>9</v>
      </c>
      <c r="D310">
        <v>2</v>
      </c>
    </row>
    <row r="311" spans="1:4" x14ac:dyDescent="0.15">
      <c r="A311" s="3">
        <v>27727</v>
      </c>
      <c r="B311" s="6" t="s">
        <v>4</v>
      </c>
      <c r="C311" s="8">
        <v>4</v>
      </c>
    </row>
    <row r="312" spans="1:4" x14ac:dyDescent="0.15">
      <c r="A312" s="3">
        <v>27930</v>
      </c>
      <c r="B312" s="6" t="s">
        <v>4</v>
      </c>
      <c r="C312" s="8">
        <v>4</v>
      </c>
      <c r="D312">
        <v>4</v>
      </c>
    </row>
    <row r="313" spans="1:4" x14ac:dyDescent="0.15">
      <c r="A313" s="3">
        <v>28373</v>
      </c>
      <c r="B313" s="5">
        <v>6400</v>
      </c>
      <c r="C313" s="8">
        <v>4</v>
      </c>
      <c r="D313">
        <v>2</v>
      </c>
    </row>
    <row r="314" spans="1:4" x14ac:dyDescent="0.15">
      <c r="A314" s="3">
        <v>28380</v>
      </c>
      <c r="B314" s="5">
        <v>4000</v>
      </c>
      <c r="C314" s="8">
        <v>5</v>
      </c>
      <c r="D314">
        <v>1</v>
      </c>
    </row>
    <row r="315" spans="1:4" x14ac:dyDescent="0.15">
      <c r="A315" s="2">
        <v>28383</v>
      </c>
      <c r="B315" s="4">
        <v>7400</v>
      </c>
      <c r="C315" s="7">
        <v>5</v>
      </c>
      <c r="D315">
        <v>5</v>
      </c>
    </row>
    <row r="316" spans="1:4" x14ac:dyDescent="0.15">
      <c r="A316" s="2">
        <v>28722</v>
      </c>
      <c r="B316" s="4">
        <v>6000</v>
      </c>
      <c r="C316" s="7">
        <v>4</v>
      </c>
      <c r="D316">
        <v>2</v>
      </c>
    </row>
    <row r="317" spans="1:4" x14ac:dyDescent="0.15">
      <c r="A317" s="2">
        <v>28908</v>
      </c>
      <c r="B317" s="6" t="s">
        <v>4</v>
      </c>
      <c r="C317" s="7">
        <v>7</v>
      </c>
      <c r="D317">
        <v>1</v>
      </c>
    </row>
    <row r="318" spans="1:4" x14ac:dyDescent="0.15">
      <c r="A318" s="2">
        <v>29184</v>
      </c>
      <c r="B318" s="6" t="s">
        <v>4</v>
      </c>
      <c r="C318" s="7">
        <v>9</v>
      </c>
      <c r="D318">
        <v>13</v>
      </c>
    </row>
    <row r="319" spans="1:4" x14ac:dyDescent="0.15">
      <c r="A319" s="2">
        <v>29399</v>
      </c>
      <c r="B319" s="4">
        <v>6000</v>
      </c>
      <c r="C319" s="7">
        <v>4</v>
      </c>
      <c r="D319">
        <v>1</v>
      </c>
    </row>
    <row r="320" spans="1:4" x14ac:dyDescent="0.15">
      <c r="A320" s="2">
        <v>30073</v>
      </c>
      <c r="B320" s="4">
        <v>4000</v>
      </c>
      <c r="C320" s="7">
        <v>7</v>
      </c>
    </row>
    <row r="321" spans="1:4" x14ac:dyDescent="0.15">
      <c r="A321" s="3">
        <v>30426</v>
      </c>
      <c r="B321" s="6" t="s">
        <v>4</v>
      </c>
      <c r="C321" s="8">
        <v>6</v>
      </c>
      <c r="D321">
        <v>8</v>
      </c>
    </row>
    <row r="322" spans="1:4" x14ac:dyDescent="0.15">
      <c r="A322" s="2">
        <v>30829</v>
      </c>
      <c r="B322" s="4">
        <v>7400</v>
      </c>
      <c r="C322" s="7">
        <v>6</v>
      </c>
      <c r="D322">
        <v>5</v>
      </c>
    </row>
    <row r="323" spans="1:4" x14ac:dyDescent="0.15">
      <c r="A323" s="3">
        <v>30879</v>
      </c>
      <c r="B323" s="6" t="s">
        <v>4</v>
      </c>
      <c r="C323" s="8">
        <v>6</v>
      </c>
      <c r="D323">
        <v>1</v>
      </c>
    </row>
    <row r="324" spans="1:4" x14ac:dyDescent="0.15">
      <c r="A324" s="3">
        <v>31078</v>
      </c>
      <c r="B324" s="5">
        <v>5200</v>
      </c>
      <c r="C324" s="8">
        <v>7</v>
      </c>
      <c r="D324">
        <v>1</v>
      </c>
    </row>
    <row r="325" spans="1:4" x14ac:dyDescent="0.15">
      <c r="A325" s="2">
        <v>31128</v>
      </c>
      <c r="B325" s="4">
        <v>8400</v>
      </c>
      <c r="C325" s="7">
        <v>4</v>
      </c>
      <c r="D325">
        <v>3</v>
      </c>
    </row>
    <row r="326" spans="1:4" x14ac:dyDescent="0.15">
      <c r="A326" s="3">
        <v>31308</v>
      </c>
      <c r="B326" s="5">
        <v>8400</v>
      </c>
      <c r="C326" s="8">
        <v>4</v>
      </c>
      <c r="D326">
        <v>6</v>
      </c>
    </row>
    <row r="327" spans="1:4" x14ac:dyDescent="0.15">
      <c r="A327" s="3">
        <v>31328</v>
      </c>
      <c r="B327" s="6" t="s">
        <v>4</v>
      </c>
      <c r="C327" s="8">
        <v>5</v>
      </c>
      <c r="D327">
        <v>4</v>
      </c>
    </row>
    <row r="328" spans="1:4" x14ac:dyDescent="0.15">
      <c r="A328" s="2">
        <v>31682</v>
      </c>
      <c r="B328" s="4">
        <v>6400</v>
      </c>
      <c r="C328" s="7">
        <v>5</v>
      </c>
      <c r="D328">
        <v>2</v>
      </c>
    </row>
    <row r="329" spans="1:4" x14ac:dyDescent="0.15">
      <c r="A329" s="2">
        <v>31820</v>
      </c>
      <c r="B329" s="6" t="s">
        <v>4</v>
      </c>
      <c r="C329" s="7">
        <v>4</v>
      </c>
      <c r="D329">
        <v>19</v>
      </c>
    </row>
    <row r="330" spans="1:4" x14ac:dyDescent="0.15">
      <c r="A330" s="2">
        <v>31946</v>
      </c>
      <c r="B330" s="4">
        <v>11000</v>
      </c>
      <c r="C330" s="7">
        <v>6</v>
      </c>
      <c r="D330">
        <v>4</v>
      </c>
    </row>
    <row r="331" spans="1:4" x14ac:dyDescent="0.15">
      <c r="A331" s="2">
        <v>32199</v>
      </c>
      <c r="B331" s="4">
        <v>6000</v>
      </c>
      <c r="C331" s="7">
        <v>6</v>
      </c>
      <c r="D331">
        <v>7</v>
      </c>
    </row>
    <row r="332" spans="1:4" x14ac:dyDescent="0.15">
      <c r="A332" s="2">
        <v>32406</v>
      </c>
      <c r="B332" s="4">
        <v>8400</v>
      </c>
      <c r="C332" s="7">
        <v>7</v>
      </c>
    </row>
    <row r="333" spans="1:4" x14ac:dyDescent="0.15">
      <c r="A333" s="3">
        <v>32469</v>
      </c>
      <c r="B333" s="6" t="s">
        <v>4</v>
      </c>
      <c r="C333" s="8">
        <v>4</v>
      </c>
      <c r="D333">
        <v>4</v>
      </c>
    </row>
    <row r="334" spans="1:4" x14ac:dyDescent="0.15">
      <c r="A334" s="3">
        <v>33030</v>
      </c>
      <c r="B334" s="5">
        <v>6000</v>
      </c>
      <c r="C334" s="8">
        <v>4</v>
      </c>
      <c r="D334">
        <v>3</v>
      </c>
    </row>
    <row r="335" spans="1:4" x14ac:dyDescent="0.15">
      <c r="A335" s="2">
        <v>33069</v>
      </c>
      <c r="B335" s="4">
        <v>7400</v>
      </c>
      <c r="C335" s="7">
        <v>13</v>
      </c>
    </row>
    <row r="336" spans="1:4" x14ac:dyDescent="0.15">
      <c r="A336" s="2">
        <v>33411</v>
      </c>
      <c r="B336" s="4">
        <v>6000</v>
      </c>
      <c r="C336" s="7">
        <v>4</v>
      </c>
      <c r="D336">
        <v>1</v>
      </c>
    </row>
    <row r="337" spans="1:4" x14ac:dyDescent="0.15">
      <c r="A337" s="3">
        <v>33984</v>
      </c>
      <c r="B337" s="6" t="s">
        <v>4</v>
      </c>
      <c r="C337" s="8">
        <v>5</v>
      </c>
    </row>
    <row r="338" spans="1:4" x14ac:dyDescent="0.15">
      <c r="A338" s="2">
        <v>34088</v>
      </c>
      <c r="B338" s="4">
        <v>8400</v>
      </c>
      <c r="C338" s="7">
        <v>9</v>
      </c>
      <c r="D338">
        <v>2</v>
      </c>
    </row>
    <row r="339" spans="1:4" x14ac:dyDescent="0.15">
      <c r="A339" s="3">
        <v>34166</v>
      </c>
      <c r="B339" s="5">
        <v>21600</v>
      </c>
      <c r="C339" s="8">
        <v>6</v>
      </c>
      <c r="D339">
        <v>2</v>
      </c>
    </row>
    <row r="340" spans="1:4" x14ac:dyDescent="0.15">
      <c r="A340" s="3">
        <v>34246</v>
      </c>
      <c r="B340" s="6" t="s">
        <v>4</v>
      </c>
      <c r="C340" s="8">
        <v>4</v>
      </c>
    </row>
    <row r="341" spans="1:4" x14ac:dyDescent="0.15">
      <c r="A341" s="2">
        <v>34345</v>
      </c>
      <c r="B341" s="4">
        <v>6400</v>
      </c>
      <c r="C341" s="7">
        <v>7</v>
      </c>
      <c r="D341">
        <v>2</v>
      </c>
    </row>
    <row r="342" spans="1:4" x14ac:dyDescent="0.15">
      <c r="A342" s="3">
        <v>34422</v>
      </c>
      <c r="B342" s="5">
        <v>8400</v>
      </c>
      <c r="C342" s="8">
        <v>8</v>
      </c>
      <c r="D342">
        <v>2</v>
      </c>
    </row>
    <row r="343" spans="1:4" x14ac:dyDescent="0.15">
      <c r="A343" s="2">
        <v>35101</v>
      </c>
      <c r="B343" s="6" t="s">
        <v>4</v>
      </c>
      <c r="C343" s="7">
        <v>6</v>
      </c>
      <c r="D343">
        <v>1</v>
      </c>
    </row>
    <row r="344" spans="1:4" x14ac:dyDescent="0.15">
      <c r="A344" s="3">
        <v>35243</v>
      </c>
      <c r="B344" s="6" t="s">
        <v>4</v>
      </c>
      <c r="C344" s="8">
        <v>5</v>
      </c>
      <c r="D344">
        <v>6</v>
      </c>
    </row>
    <row r="345" spans="1:4" x14ac:dyDescent="0.15">
      <c r="A345" s="2">
        <v>36197</v>
      </c>
      <c r="B345" s="4">
        <v>8400</v>
      </c>
      <c r="C345" s="7">
        <v>5</v>
      </c>
      <c r="D345">
        <v>2</v>
      </c>
    </row>
    <row r="346" spans="1:4" x14ac:dyDescent="0.15">
      <c r="A346" s="3">
        <v>36416</v>
      </c>
      <c r="B346" s="6" t="s">
        <v>4</v>
      </c>
      <c r="C346" s="8">
        <v>8</v>
      </c>
      <c r="D346">
        <v>3</v>
      </c>
    </row>
    <row r="347" spans="1:4" x14ac:dyDescent="0.15">
      <c r="A347" s="3">
        <v>36551</v>
      </c>
      <c r="B347" s="5">
        <v>8400</v>
      </c>
      <c r="C347" s="8">
        <v>7</v>
      </c>
      <c r="D347">
        <v>1</v>
      </c>
    </row>
    <row r="348" spans="1:4" x14ac:dyDescent="0.15">
      <c r="A348" s="3">
        <v>36559</v>
      </c>
      <c r="B348" s="6" t="s">
        <v>4</v>
      </c>
      <c r="C348" s="8">
        <v>4</v>
      </c>
      <c r="D348">
        <v>4</v>
      </c>
    </row>
    <row r="349" spans="1:4" x14ac:dyDescent="0.15">
      <c r="A349" s="3">
        <v>36640</v>
      </c>
      <c r="B349" s="6" t="s">
        <v>4</v>
      </c>
      <c r="C349" s="8">
        <v>4</v>
      </c>
      <c r="D349">
        <v>6</v>
      </c>
    </row>
    <row r="350" spans="1:4" x14ac:dyDescent="0.15">
      <c r="A350" s="3">
        <v>36906</v>
      </c>
      <c r="B350" s="5">
        <v>8400</v>
      </c>
      <c r="C350" s="8">
        <v>6</v>
      </c>
      <c r="D350">
        <v>2</v>
      </c>
    </row>
    <row r="351" spans="1:4" x14ac:dyDescent="0.15">
      <c r="A351" s="2">
        <v>37037</v>
      </c>
      <c r="B351" s="6" t="s">
        <v>4</v>
      </c>
      <c r="C351" s="7">
        <v>8</v>
      </c>
      <c r="D351">
        <v>10</v>
      </c>
    </row>
    <row r="352" spans="1:4" x14ac:dyDescent="0.15">
      <c r="A352" s="3">
        <v>37680</v>
      </c>
      <c r="B352" s="5">
        <v>8400</v>
      </c>
      <c r="C352" s="8">
        <v>5</v>
      </c>
      <c r="D352">
        <v>1</v>
      </c>
    </row>
    <row r="353" spans="1:4" x14ac:dyDescent="0.15">
      <c r="A353" s="3">
        <v>37852</v>
      </c>
      <c r="B353" s="6" t="s">
        <v>4</v>
      </c>
      <c r="C353" s="8">
        <v>6</v>
      </c>
      <c r="D353">
        <v>18</v>
      </c>
    </row>
    <row r="354" spans="1:4" x14ac:dyDescent="0.15">
      <c r="A354" s="2">
        <v>37871</v>
      </c>
      <c r="B354" s="6" t="s">
        <v>4</v>
      </c>
      <c r="C354" s="7">
        <v>6</v>
      </c>
      <c r="D354">
        <v>4</v>
      </c>
    </row>
    <row r="355" spans="1:4" x14ac:dyDescent="0.15">
      <c r="A355" s="2">
        <v>37906</v>
      </c>
      <c r="B355" s="4">
        <v>7320</v>
      </c>
      <c r="C355" s="7">
        <v>4</v>
      </c>
      <c r="D355">
        <v>1</v>
      </c>
    </row>
    <row r="356" spans="1:4" x14ac:dyDescent="0.15">
      <c r="A356" s="3">
        <v>37977</v>
      </c>
      <c r="B356" s="5">
        <v>8400</v>
      </c>
      <c r="C356" s="8">
        <v>4</v>
      </c>
      <c r="D356">
        <v>5</v>
      </c>
    </row>
    <row r="357" spans="1:4" x14ac:dyDescent="0.15">
      <c r="A357" s="2">
        <v>38334</v>
      </c>
      <c r="B357" s="6" t="s">
        <v>4</v>
      </c>
      <c r="C357" s="7">
        <v>5</v>
      </c>
      <c r="D357">
        <v>1</v>
      </c>
    </row>
    <row r="358" spans="1:4" x14ac:dyDescent="0.15">
      <c r="A358" s="2">
        <v>38466</v>
      </c>
      <c r="B358" s="6" t="s">
        <v>4</v>
      </c>
      <c r="C358" s="7">
        <v>5</v>
      </c>
    </row>
    <row r="359" spans="1:4" x14ac:dyDescent="0.15">
      <c r="A359" s="2">
        <v>38972</v>
      </c>
      <c r="B359" s="4">
        <v>8400</v>
      </c>
      <c r="C359" s="7">
        <v>5</v>
      </c>
      <c r="D359">
        <v>1</v>
      </c>
    </row>
    <row r="360" spans="1:4" x14ac:dyDescent="0.15">
      <c r="A360" s="2">
        <v>39158</v>
      </c>
      <c r="B360" s="6" t="s">
        <v>4</v>
      </c>
      <c r="C360" s="7">
        <v>4</v>
      </c>
      <c r="D360">
        <v>3</v>
      </c>
    </row>
    <row r="361" spans="1:4" x14ac:dyDescent="0.15">
      <c r="A361" s="3">
        <v>39226</v>
      </c>
      <c r="B361" s="6" t="s">
        <v>4</v>
      </c>
      <c r="C361" s="8">
        <v>4</v>
      </c>
    </row>
    <row r="362" spans="1:4" x14ac:dyDescent="0.15">
      <c r="A362" s="3">
        <v>39295</v>
      </c>
      <c r="B362" s="6" t="s">
        <v>4</v>
      </c>
      <c r="C362" s="8">
        <v>5</v>
      </c>
    </row>
    <row r="363" spans="1:4" x14ac:dyDescent="0.15">
      <c r="A363" s="2">
        <v>39367</v>
      </c>
      <c r="B363" s="4">
        <v>8400</v>
      </c>
      <c r="C363" s="7">
        <v>6</v>
      </c>
      <c r="D363">
        <v>5</v>
      </c>
    </row>
    <row r="364" spans="1:4" x14ac:dyDescent="0.15">
      <c r="A364" s="2">
        <v>39692</v>
      </c>
      <c r="B364" s="6" t="s">
        <v>4</v>
      </c>
      <c r="C364" s="7">
        <v>5</v>
      </c>
      <c r="D364">
        <v>4</v>
      </c>
    </row>
    <row r="365" spans="1:4" x14ac:dyDescent="0.15">
      <c r="A365" s="3">
        <v>39827</v>
      </c>
      <c r="B365" s="5">
        <v>8400</v>
      </c>
      <c r="C365" s="8">
        <v>5</v>
      </c>
      <c r="D365">
        <v>1</v>
      </c>
    </row>
    <row r="366" spans="1:4" x14ac:dyDescent="0.15">
      <c r="A366" s="2">
        <v>39869</v>
      </c>
      <c r="B366" s="4">
        <v>8400</v>
      </c>
      <c r="C366" s="7">
        <v>4</v>
      </c>
      <c r="D366">
        <v>3</v>
      </c>
    </row>
    <row r="367" spans="1:4" x14ac:dyDescent="0.15">
      <c r="A367" s="3">
        <v>40119</v>
      </c>
      <c r="B367" s="6" t="s">
        <v>4</v>
      </c>
      <c r="C367" s="8">
        <v>6</v>
      </c>
      <c r="D367">
        <v>7</v>
      </c>
    </row>
    <row r="368" spans="1:4" x14ac:dyDescent="0.15">
      <c r="A368" s="3">
        <v>40195</v>
      </c>
      <c r="B368" s="5">
        <v>6000</v>
      </c>
      <c r="C368" s="8">
        <v>6</v>
      </c>
    </row>
    <row r="369" spans="1:4" x14ac:dyDescent="0.15">
      <c r="A369" s="2">
        <v>40426</v>
      </c>
      <c r="B369" s="6" t="s">
        <v>4</v>
      </c>
      <c r="C369" s="7">
        <v>5</v>
      </c>
      <c r="D369">
        <v>5</v>
      </c>
    </row>
    <row r="370" spans="1:4" x14ac:dyDescent="0.15">
      <c r="A370" s="2">
        <v>40505</v>
      </c>
      <c r="B370" s="6" t="s">
        <v>4</v>
      </c>
      <c r="C370" s="7">
        <v>4</v>
      </c>
      <c r="D370">
        <v>2</v>
      </c>
    </row>
    <row r="371" spans="1:4" x14ac:dyDescent="0.15">
      <c r="A371" s="3">
        <v>40533</v>
      </c>
      <c r="B371" s="6" t="s">
        <v>4</v>
      </c>
      <c r="C371" s="8">
        <v>5</v>
      </c>
    </row>
    <row r="372" spans="1:4" x14ac:dyDescent="0.15">
      <c r="A372" s="3">
        <v>40706</v>
      </c>
      <c r="B372" s="6" t="s">
        <v>4</v>
      </c>
      <c r="C372" s="8">
        <v>4</v>
      </c>
    </row>
    <row r="373" spans="1:4" x14ac:dyDescent="0.15">
      <c r="A373" s="3">
        <v>40727</v>
      </c>
      <c r="B373" s="6" t="s">
        <v>4</v>
      </c>
      <c r="C373" s="8">
        <v>4</v>
      </c>
      <c r="D373">
        <v>1</v>
      </c>
    </row>
    <row r="374" spans="1:4" x14ac:dyDescent="0.15">
      <c r="A374" s="3">
        <v>40837</v>
      </c>
      <c r="B374" s="6" t="s">
        <v>4</v>
      </c>
      <c r="C374" s="8">
        <v>5</v>
      </c>
      <c r="D374">
        <v>10</v>
      </c>
    </row>
    <row r="375" spans="1:4" x14ac:dyDescent="0.15">
      <c r="A375" s="3">
        <v>41120</v>
      </c>
      <c r="B375" s="6" t="s">
        <v>4</v>
      </c>
      <c r="C375" s="8">
        <v>4</v>
      </c>
    </row>
    <row r="376" spans="1:4" x14ac:dyDescent="0.15">
      <c r="A376" s="2">
        <v>41502</v>
      </c>
      <c r="B376" s="6" t="s">
        <v>4</v>
      </c>
      <c r="C376" s="7">
        <v>5</v>
      </c>
      <c r="D376">
        <v>1</v>
      </c>
    </row>
    <row r="377" spans="1:4" x14ac:dyDescent="0.15">
      <c r="A377" s="3">
        <v>41622</v>
      </c>
      <c r="B377" s="6" t="s">
        <v>4</v>
      </c>
      <c r="C377" s="8">
        <v>7</v>
      </c>
      <c r="D377">
        <v>4</v>
      </c>
    </row>
    <row r="378" spans="1:4" x14ac:dyDescent="0.15">
      <c r="A378" s="2">
        <v>42016</v>
      </c>
      <c r="B378" s="6" t="s">
        <v>4</v>
      </c>
      <c r="C378" s="7">
        <v>9</v>
      </c>
      <c r="D378">
        <v>4</v>
      </c>
    </row>
    <row r="379" spans="1:4" x14ac:dyDescent="0.15">
      <c r="A379" s="3">
        <v>42034</v>
      </c>
      <c r="B379" s="6" t="s">
        <v>4</v>
      </c>
      <c r="C379" s="8">
        <v>5</v>
      </c>
      <c r="D379">
        <v>1</v>
      </c>
    </row>
    <row r="380" spans="1:4" x14ac:dyDescent="0.15">
      <c r="A380" s="2">
        <v>42505</v>
      </c>
      <c r="B380" s="4">
        <v>8400</v>
      </c>
      <c r="C380" s="7">
        <v>4</v>
      </c>
      <c r="D380">
        <v>7</v>
      </c>
    </row>
    <row r="381" spans="1:4" x14ac:dyDescent="0.15">
      <c r="A381" s="2">
        <v>42727</v>
      </c>
      <c r="B381" s="6" t="s">
        <v>4</v>
      </c>
      <c r="C381" s="7">
        <v>6</v>
      </c>
      <c r="D381">
        <v>5</v>
      </c>
    </row>
    <row r="382" spans="1:4" x14ac:dyDescent="0.15">
      <c r="A382" s="3">
        <v>42835</v>
      </c>
      <c r="B382" s="6" t="s">
        <v>4</v>
      </c>
      <c r="C382" s="8">
        <v>4</v>
      </c>
      <c r="D382">
        <v>2</v>
      </c>
    </row>
    <row r="383" spans="1:4" x14ac:dyDescent="0.15">
      <c r="A383" s="2">
        <v>42857</v>
      </c>
      <c r="B383" s="6" t="s">
        <v>4</v>
      </c>
      <c r="C383" s="7">
        <v>4</v>
      </c>
      <c r="D383">
        <v>1</v>
      </c>
    </row>
    <row r="384" spans="1:4" x14ac:dyDescent="0.15">
      <c r="A384" s="3">
        <v>43075</v>
      </c>
      <c r="B384" s="5">
        <v>6400</v>
      </c>
      <c r="C384" s="8">
        <v>5</v>
      </c>
      <c r="D384">
        <v>6</v>
      </c>
    </row>
    <row r="385" spans="1:4" x14ac:dyDescent="0.15">
      <c r="A385" s="2">
        <v>43213</v>
      </c>
      <c r="B385" s="4">
        <v>4600</v>
      </c>
      <c r="C385" s="7">
        <v>8</v>
      </c>
      <c r="D385">
        <v>6</v>
      </c>
    </row>
    <row r="386" spans="1:4" x14ac:dyDescent="0.15">
      <c r="A386" s="2">
        <v>43877</v>
      </c>
      <c r="B386" s="4">
        <v>8400</v>
      </c>
      <c r="C386" s="7">
        <v>7</v>
      </c>
      <c r="D386">
        <v>3</v>
      </c>
    </row>
    <row r="387" spans="1:4" x14ac:dyDescent="0.15">
      <c r="A387" s="2">
        <v>43970</v>
      </c>
      <c r="B387" s="4">
        <v>8400</v>
      </c>
      <c r="C387" s="7">
        <v>13</v>
      </c>
      <c r="D387">
        <v>3</v>
      </c>
    </row>
    <row r="388" spans="1:4" x14ac:dyDescent="0.15">
      <c r="A388" s="2">
        <v>44107</v>
      </c>
      <c r="B388" s="6" t="s">
        <v>4</v>
      </c>
      <c r="C388" s="7">
        <v>4</v>
      </c>
      <c r="D388">
        <v>12</v>
      </c>
    </row>
    <row r="389" spans="1:4" x14ac:dyDescent="0.15">
      <c r="A389" s="2">
        <v>44370</v>
      </c>
      <c r="B389" s="4">
        <v>4600</v>
      </c>
      <c r="C389" s="7">
        <v>4</v>
      </c>
      <c r="D389">
        <v>4</v>
      </c>
    </row>
    <row r="390" spans="1:4" x14ac:dyDescent="0.15">
      <c r="A390" s="3">
        <v>44609</v>
      </c>
      <c r="B390" s="5">
        <v>5000</v>
      </c>
      <c r="C390" s="8">
        <v>5</v>
      </c>
      <c r="D390">
        <v>3</v>
      </c>
    </row>
    <row r="391" spans="1:4" x14ac:dyDescent="0.15">
      <c r="A391" s="3">
        <v>44644</v>
      </c>
      <c r="B391" s="5">
        <v>8400</v>
      </c>
      <c r="C391" s="8">
        <v>6</v>
      </c>
      <c r="D391">
        <v>2</v>
      </c>
    </row>
    <row r="392" spans="1:4" x14ac:dyDescent="0.15">
      <c r="A392" s="3">
        <v>45588</v>
      </c>
      <c r="B392" s="5">
        <v>5320</v>
      </c>
      <c r="C392" s="8">
        <v>8</v>
      </c>
      <c r="D392">
        <v>7</v>
      </c>
    </row>
    <row r="393" spans="1:4" x14ac:dyDescent="0.15">
      <c r="A393" s="3">
        <v>45593</v>
      </c>
      <c r="B393" s="5">
        <v>8400</v>
      </c>
      <c r="C393" s="8">
        <v>4</v>
      </c>
    </row>
    <row r="394" spans="1:4" x14ac:dyDescent="0.15">
      <c r="A394" s="3">
        <v>45761</v>
      </c>
      <c r="B394" s="6" t="s">
        <v>4</v>
      </c>
      <c r="C394" s="8">
        <v>6</v>
      </c>
    </row>
    <row r="395" spans="1:4" x14ac:dyDescent="0.15">
      <c r="A395" s="3">
        <v>45830</v>
      </c>
      <c r="B395" s="5">
        <v>8400</v>
      </c>
      <c r="C395" s="8">
        <v>5</v>
      </c>
      <c r="D395">
        <v>3</v>
      </c>
    </row>
    <row r="396" spans="1:4" x14ac:dyDescent="0.15">
      <c r="A396" s="3">
        <v>45981</v>
      </c>
      <c r="B396" s="6" t="s">
        <v>4</v>
      </c>
      <c r="C396" s="8">
        <v>10</v>
      </c>
      <c r="D396">
        <v>3</v>
      </c>
    </row>
    <row r="397" spans="1:4" x14ac:dyDescent="0.15">
      <c r="A397" s="3">
        <v>46136</v>
      </c>
      <c r="B397" s="5">
        <v>12400</v>
      </c>
      <c r="C397" s="8">
        <v>4</v>
      </c>
      <c r="D397">
        <v>8</v>
      </c>
    </row>
    <row r="398" spans="1:4" x14ac:dyDescent="0.15">
      <c r="A398" s="2">
        <v>46263</v>
      </c>
      <c r="B398" s="6" t="s">
        <v>4</v>
      </c>
      <c r="C398" s="7">
        <v>4</v>
      </c>
      <c r="D398">
        <v>6</v>
      </c>
    </row>
    <row r="399" spans="1:4" x14ac:dyDescent="0.15">
      <c r="A399" s="3">
        <v>46417</v>
      </c>
      <c r="B399" s="5">
        <v>12400</v>
      </c>
      <c r="C399" s="8">
        <v>7</v>
      </c>
      <c r="D399">
        <v>10</v>
      </c>
    </row>
    <row r="400" spans="1:4" x14ac:dyDescent="0.15">
      <c r="A400" s="2">
        <v>46440</v>
      </c>
      <c r="B400" s="6" t="s">
        <v>4</v>
      </c>
      <c r="C400" s="7">
        <v>4</v>
      </c>
      <c r="D400">
        <v>10</v>
      </c>
    </row>
    <row r="401" spans="1:4" x14ac:dyDescent="0.15">
      <c r="A401" s="2">
        <v>46481</v>
      </c>
      <c r="B401" s="4">
        <v>8400</v>
      </c>
      <c r="C401" s="7">
        <v>5</v>
      </c>
      <c r="D401">
        <v>1</v>
      </c>
    </row>
    <row r="402" spans="1:4" x14ac:dyDescent="0.15">
      <c r="A402" s="2">
        <v>46523</v>
      </c>
      <c r="B402" s="6" t="s">
        <v>4</v>
      </c>
      <c r="C402" s="7">
        <v>4</v>
      </c>
    </row>
    <row r="403" spans="1:4" x14ac:dyDescent="0.15">
      <c r="A403" s="3">
        <v>46558</v>
      </c>
      <c r="B403" s="5">
        <v>8400</v>
      </c>
      <c r="C403" s="8">
        <v>4</v>
      </c>
      <c r="D403">
        <v>1</v>
      </c>
    </row>
    <row r="404" spans="1:4" x14ac:dyDescent="0.15">
      <c r="A404" s="3">
        <v>46681</v>
      </c>
      <c r="B404" s="5">
        <v>4000</v>
      </c>
      <c r="C404" s="8">
        <v>7</v>
      </c>
      <c r="D404">
        <v>3</v>
      </c>
    </row>
    <row r="405" spans="1:4" x14ac:dyDescent="0.15">
      <c r="A405" s="3">
        <v>46783</v>
      </c>
      <c r="B405" s="6" t="s">
        <v>4</v>
      </c>
      <c r="C405" s="8">
        <v>6</v>
      </c>
      <c r="D405">
        <v>2</v>
      </c>
    </row>
    <row r="406" spans="1:4" x14ac:dyDescent="0.15">
      <c r="A406" s="3">
        <v>46872</v>
      </c>
      <c r="B406" s="5">
        <v>8400</v>
      </c>
      <c r="C406" s="8">
        <v>5</v>
      </c>
    </row>
    <row r="407" spans="1:4" x14ac:dyDescent="0.15">
      <c r="A407" s="3">
        <v>46967</v>
      </c>
      <c r="B407" s="5">
        <v>8400</v>
      </c>
      <c r="C407" s="8">
        <v>16</v>
      </c>
      <c r="D407">
        <v>4</v>
      </c>
    </row>
    <row r="408" spans="1:4" x14ac:dyDescent="0.15">
      <c r="A408" s="3">
        <v>47013</v>
      </c>
      <c r="B408" s="5">
        <v>6400</v>
      </c>
      <c r="C408" s="8">
        <v>6</v>
      </c>
      <c r="D408">
        <v>3</v>
      </c>
    </row>
    <row r="409" spans="1:4" x14ac:dyDescent="0.15">
      <c r="A409" s="3">
        <v>47046</v>
      </c>
      <c r="B409" s="5">
        <v>8400</v>
      </c>
      <c r="C409" s="8">
        <v>6</v>
      </c>
      <c r="D409">
        <v>1</v>
      </c>
    </row>
    <row r="410" spans="1:4" x14ac:dyDescent="0.15">
      <c r="A410" s="2">
        <v>47053</v>
      </c>
      <c r="B410" s="4">
        <v>6400</v>
      </c>
      <c r="C410" s="7">
        <v>4</v>
      </c>
      <c r="D410">
        <v>7</v>
      </c>
    </row>
    <row r="411" spans="1:4" x14ac:dyDescent="0.15">
      <c r="A411" s="3">
        <v>47063</v>
      </c>
      <c r="B411" s="5">
        <v>8400</v>
      </c>
      <c r="C411" s="8">
        <v>6</v>
      </c>
      <c r="D411">
        <v>1</v>
      </c>
    </row>
    <row r="412" spans="1:4" x14ac:dyDescent="0.15">
      <c r="A412" s="3">
        <v>47081</v>
      </c>
      <c r="B412" s="5">
        <v>6000</v>
      </c>
      <c r="C412" s="8">
        <v>5</v>
      </c>
      <c r="D412">
        <v>3</v>
      </c>
    </row>
    <row r="413" spans="1:4" x14ac:dyDescent="0.15">
      <c r="A413" s="3">
        <v>47133</v>
      </c>
      <c r="B413" s="6" t="s">
        <v>4</v>
      </c>
      <c r="C413" s="8">
        <v>5</v>
      </c>
      <c r="D413">
        <v>1</v>
      </c>
    </row>
    <row r="414" spans="1:4" x14ac:dyDescent="0.15">
      <c r="A414" s="3">
        <v>47161</v>
      </c>
      <c r="B414" s="6" t="s">
        <v>4</v>
      </c>
      <c r="C414" s="8">
        <v>4</v>
      </c>
    </row>
    <row r="415" spans="1:4" x14ac:dyDescent="0.15">
      <c r="A415" s="2">
        <v>47202</v>
      </c>
      <c r="B415" s="4">
        <v>4000</v>
      </c>
      <c r="C415" s="7">
        <v>4</v>
      </c>
    </row>
    <row r="416" spans="1:4" x14ac:dyDescent="0.15">
      <c r="A416" s="2">
        <v>47356</v>
      </c>
      <c r="B416" s="4">
        <v>7320</v>
      </c>
      <c r="C416" s="7">
        <v>4</v>
      </c>
      <c r="D416">
        <v>1</v>
      </c>
    </row>
    <row r="417" spans="1:4" x14ac:dyDescent="0.15">
      <c r="A417" s="2">
        <v>47420</v>
      </c>
      <c r="B417" s="6" t="s">
        <v>4</v>
      </c>
      <c r="C417" s="7">
        <v>4</v>
      </c>
    </row>
    <row r="418" spans="1:4" x14ac:dyDescent="0.15">
      <c r="A418" s="2">
        <v>47447</v>
      </c>
      <c r="B418" s="4">
        <v>6000</v>
      </c>
      <c r="C418" s="7">
        <v>4</v>
      </c>
      <c r="D418">
        <v>2</v>
      </c>
    </row>
    <row r="419" spans="1:4" x14ac:dyDescent="0.15">
      <c r="A419" s="2">
        <v>47522</v>
      </c>
      <c r="B419" s="6" t="s">
        <v>4</v>
      </c>
      <c r="C419" s="7">
        <v>6</v>
      </c>
      <c r="D419">
        <v>11</v>
      </c>
    </row>
    <row r="420" spans="1:4" x14ac:dyDescent="0.15">
      <c r="A420" s="2">
        <v>47540</v>
      </c>
      <c r="B420" s="4">
        <v>8400</v>
      </c>
      <c r="C420" s="7">
        <v>6</v>
      </c>
    </row>
    <row r="421" spans="1:4" x14ac:dyDescent="0.15">
      <c r="A421" s="2">
        <v>47543</v>
      </c>
      <c r="B421" s="4">
        <v>8400</v>
      </c>
      <c r="C421" s="7">
        <v>5</v>
      </c>
      <c r="D421">
        <v>1</v>
      </c>
    </row>
    <row r="422" spans="1:4" x14ac:dyDescent="0.15">
      <c r="A422" s="2">
        <v>47623</v>
      </c>
      <c r="B422" s="6" t="s">
        <v>4</v>
      </c>
      <c r="C422" s="7">
        <v>6</v>
      </c>
      <c r="D422">
        <v>1</v>
      </c>
    </row>
    <row r="423" spans="1:4" x14ac:dyDescent="0.15">
      <c r="A423" s="2">
        <v>47769</v>
      </c>
      <c r="B423" s="6" t="s">
        <v>4</v>
      </c>
      <c r="C423" s="7">
        <v>6</v>
      </c>
    </row>
    <row r="424" spans="1:4" x14ac:dyDescent="0.15">
      <c r="A424" s="2">
        <v>47894</v>
      </c>
      <c r="B424" s="6" t="s">
        <v>4</v>
      </c>
      <c r="C424" s="7">
        <v>5</v>
      </c>
    </row>
    <row r="425" spans="1:4" x14ac:dyDescent="0.15">
      <c r="A425" s="2">
        <v>47957</v>
      </c>
      <c r="B425" s="4">
        <v>8400</v>
      </c>
      <c r="C425" s="7">
        <v>8</v>
      </c>
    </row>
    <row r="426" spans="1:4" x14ac:dyDescent="0.15">
      <c r="A426" s="2">
        <v>48016</v>
      </c>
      <c r="B426" s="4">
        <v>8400</v>
      </c>
      <c r="C426" s="7">
        <v>7</v>
      </c>
      <c r="D426">
        <v>4</v>
      </c>
    </row>
    <row r="427" spans="1:4" x14ac:dyDescent="0.15">
      <c r="A427" s="3">
        <v>48017</v>
      </c>
      <c r="B427" s="5">
        <v>8400</v>
      </c>
      <c r="C427" s="8">
        <v>7</v>
      </c>
      <c r="D427">
        <v>4</v>
      </c>
    </row>
    <row r="428" spans="1:4" x14ac:dyDescent="0.15">
      <c r="A428" s="3">
        <v>48028</v>
      </c>
      <c r="B428" s="5">
        <v>8400</v>
      </c>
      <c r="C428" s="8">
        <v>4</v>
      </c>
      <c r="D428">
        <v>1</v>
      </c>
    </row>
    <row r="429" spans="1:4" x14ac:dyDescent="0.15">
      <c r="A429" s="3">
        <v>48226</v>
      </c>
      <c r="B429" s="6" t="s">
        <v>4</v>
      </c>
      <c r="C429" s="8">
        <v>8</v>
      </c>
      <c r="D429">
        <v>4</v>
      </c>
    </row>
    <row r="430" spans="1:4" x14ac:dyDescent="0.15">
      <c r="A430" s="2">
        <v>48283</v>
      </c>
      <c r="B430" s="4">
        <v>8400</v>
      </c>
      <c r="C430" s="7">
        <v>4</v>
      </c>
      <c r="D430">
        <v>2</v>
      </c>
    </row>
    <row r="431" spans="1:4" x14ac:dyDescent="0.15">
      <c r="A431" s="3">
        <v>48284</v>
      </c>
      <c r="B431" s="5">
        <v>8400</v>
      </c>
      <c r="C431" s="8">
        <v>9</v>
      </c>
      <c r="D431">
        <v>8</v>
      </c>
    </row>
    <row r="432" spans="1:4" x14ac:dyDescent="0.15">
      <c r="A432" s="2">
        <v>48287</v>
      </c>
      <c r="B432" s="6" t="s">
        <v>4</v>
      </c>
      <c r="C432" s="7">
        <v>11</v>
      </c>
      <c r="D432">
        <v>3</v>
      </c>
    </row>
    <row r="433" spans="1:4" x14ac:dyDescent="0.15">
      <c r="A433" s="2">
        <v>48386</v>
      </c>
      <c r="B433" s="4">
        <v>8400</v>
      </c>
      <c r="C433" s="7">
        <v>5</v>
      </c>
      <c r="D433">
        <v>1</v>
      </c>
    </row>
    <row r="434" spans="1:4" x14ac:dyDescent="0.15">
      <c r="A434" s="2">
        <v>48431</v>
      </c>
      <c r="B434" s="6" t="s">
        <v>4</v>
      </c>
      <c r="C434" s="7">
        <v>4</v>
      </c>
    </row>
    <row r="435" spans="1:4" x14ac:dyDescent="0.15">
      <c r="A435" s="3">
        <v>48482</v>
      </c>
      <c r="B435" s="6" t="s">
        <v>4</v>
      </c>
      <c r="C435" s="8">
        <v>6</v>
      </c>
      <c r="D435">
        <v>3</v>
      </c>
    </row>
    <row r="436" spans="1:4" x14ac:dyDescent="0.15">
      <c r="A436" s="3">
        <v>48685</v>
      </c>
      <c r="B436" s="6" t="s">
        <v>4</v>
      </c>
      <c r="C436" s="8">
        <v>4</v>
      </c>
      <c r="D436">
        <v>8</v>
      </c>
    </row>
    <row r="437" spans="1:4" x14ac:dyDescent="0.15">
      <c r="A437" s="3">
        <v>48991</v>
      </c>
      <c r="B437" s="5">
        <v>8400</v>
      </c>
      <c r="C437" s="8">
        <v>7</v>
      </c>
      <c r="D437">
        <v>3</v>
      </c>
    </row>
    <row r="438" spans="1:4" x14ac:dyDescent="0.15">
      <c r="A438" s="2">
        <v>49148</v>
      </c>
      <c r="B438" s="4">
        <v>8400</v>
      </c>
      <c r="C438" s="7">
        <v>7</v>
      </c>
      <c r="D438">
        <v>12</v>
      </c>
    </row>
    <row r="439" spans="1:4" x14ac:dyDescent="0.15">
      <c r="A439" s="3">
        <v>49599</v>
      </c>
      <c r="B439" s="5">
        <v>8400</v>
      </c>
      <c r="C439" s="8">
        <v>4</v>
      </c>
      <c r="D439">
        <v>4</v>
      </c>
    </row>
    <row r="440" spans="1:4" x14ac:dyDescent="0.15">
      <c r="A440" s="3">
        <v>50246</v>
      </c>
      <c r="B440" s="5">
        <v>8400</v>
      </c>
      <c r="C440" s="8">
        <v>7</v>
      </c>
      <c r="D440">
        <v>1</v>
      </c>
    </row>
    <row r="441" spans="1:4" x14ac:dyDescent="0.15">
      <c r="A441" s="3">
        <v>50277</v>
      </c>
      <c r="B441" s="5">
        <v>6400</v>
      </c>
      <c r="C441" s="8">
        <v>8</v>
      </c>
      <c r="D441">
        <v>2</v>
      </c>
    </row>
    <row r="442" spans="1:4" x14ac:dyDescent="0.15">
      <c r="A442" s="3">
        <v>50336</v>
      </c>
      <c r="B442" s="5">
        <v>6400</v>
      </c>
      <c r="C442" s="8">
        <v>4</v>
      </c>
      <c r="D442">
        <v>7</v>
      </c>
    </row>
    <row r="443" spans="1:4" x14ac:dyDescent="0.15">
      <c r="A443" s="2">
        <v>50357</v>
      </c>
      <c r="B443" s="6" t="s">
        <v>4</v>
      </c>
      <c r="C443" s="7">
        <v>5</v>
      </c>
      <c r="D443">
        <v>1</v>
      </c>
    </row>
    <row r="444" spans="1:4" x14ac:dyDescent="0.15">
      <c r="A444" s="3">
        <v>50359</v>
      </c>
      <c r="B444" s="5">
        <v>13000</v>
      </c>
      <c r="C444" s="8">
        <v>8</v>
      </c>
      <c r="D444">
        <v>3</v>
      </c>
    </row>
    <row r="445" spans="1:4" x14ac:dyDescent="0.15">
      <c r="A445" s="2">
        <v>50404</v>
      </c>
      <c r="B445" s="6" t="s">
        <v>4</v>
      </c>
      <c r="C445" s="7">
        <v>6</v>
      </c>
      <c r="D445">
        <v>2</v>
      </c>
    </row>
    <row r="446" spans="1:4" x14ac:dyDescent="0.15">
      <c r="A446" s="3">
        <v>50427</v>
      </c>
      <c r="B446" s="6" t="s">
        <v>4</v>
      </c>
      <c r="C446" s="8">
        <v>4</v>
      </c>
      <c r="D446">
        <v>2</v>
      </c>
    </row>
    <row r="447" spans="1:4" x14ac:dyDescent="0.15">
      <c r="A447" s="3">
        <v>50781</v>
      </c>
      <c r="B447" s="5">
        <v>4600</v>
      </c>
      <c r="C447" s="8">
        <v>6</v>
      </c>
      <c r="D447">
        <v>4</v>
      </c>
    </row>
    <row r="448" spans="1:4" x14ac:dyDescent="0.15">
      <c r="A448" s="3">
        <v>50793</v>
      </c>
      <c r="B448" s="5">
        <v>6200</v>
      </c>
      <c r="C448" s="8">
        <v>4</v>
      </c>
      <c r="D448">
        <v>2</v>
      </c>
    </row>
    <row r="449" spans="1:4" x14ac:dyDescent="0.15">
      <c r="A449" s="2">
        <v>50957</v>
      </c>
      <c r="B449" s="6" t="s">
        <v>4</v>
      </c>
      <c r="C449" s="7">
        <v>4</v>
      </c>
      <c r="D449">
        <v>1</v>
      </c>
    </row>
    <row r="450" spans="1:4" x14ac:dyDescent="0.15">
      <c r="A450" s="2">
        <v>51068</v>
      </c>
      <c r="B450" s="6" t="s">
        <v>4</v>
      </c>
      <c r="C450" s="7">
        <v>5</v>
      </c>
      <c r="D450">
        <v>5</v>
      </c>
    </row>
    <row r="451" spans="1:4" x14ac:dyDescent="0.15">
      <c r="A451" s="3">
        <v>51266</v>
      </c>
      <c r="B451" s="6" t="s">
        <v>4</v>
      </c>
      <c r="C451" s="8">
        <v>7</v>
      </c>
      <c r="D451">
        <v>4</v>
      </c>
    </row>
    <row r="452" spans="1:4" x14ac:dyDescent="0.15">
      <c r="A452" s="3">
        <v>51513</v>
      </c>
      <c r="B452" s="6" t="s">
        <v>4</v>
      </c>
      <c r="C452" s="8">
        <v>5</v>
      </c>
      <c r="D452">
        <v>7</v>
      </c>
    </row>
    <row r="453" spans="1:4" x14ac:dyDescent="0.15">
      <c r="A453" s="3">
        <v>52425</v>
      </c>
      <c r="B453" s="5">
        <v>6000</v>
      </c>
      <c r="C453" s="8">
        <v>5</v>
      </c>
      <c r="D453">
        <v>1</v>
      </c>
    </row>
    <row r="454" spans="1:4" x14ac:dyDescent="0.15">
      <c r="A454" s="3">
        <v>52443</v>
      </c>
      <c r="B454" s="5">
        <v>8400</v>
      </c>
      <c r="C454" s="8">
        <v>4</v>
      </c>
      <c r="D454">
        <v>3</v>
      </c>
    </row>
    <row r="455" spans="1:4" x14ac:dyDescent="0.15">
      <c r="A455" s="2">
        <v>52614</v>
      </c>
      <c r="B455" s="4">
        <v>8400</v>
      </c>
      <c r="C455" s="7">
        <v>5</v>
      </c>
      <c r="D455">
        <v>3</v>
      </c>
    </row>
    <row r="456" spans="1:4" x14ac:dyDescent="0.15">
      <c r="A456" s="2">
        <v>52668</v>
      </c>
      <c r="B456" s="4">
        <v>8400</v>
      </c>
      <c r="C456" s="7">
        <v>4</v>
      </c>
      <c r="D456">
        <v>1</v>
      </c>
    </row>
    <row r="457" spans="1:4" x14ac:dyDescent="0.15">
      <c r="A457" s="2">
        <v>52910</v>
      </c>
      <c r="B457" s="6" t="s">
        <v>4</v>
      </c>
      <c r="C457" s="7">
        <v>4</v>
      </c>
    </row>
    <row r="458" spans="1:4" x14ac:dyDescent="0.15">
      <c r="A458" s="2">
        <v>53351</v>
      </c>
      <c r="B458" s="6" t="s">
        <v>4</v>
      </c>
      <c r="C458" s="7">
        <v>5</v>
      </c>
      <c r="D458">
        <v>4</v>
      </c>
    </row>
    <row r="459" spans="1:4" x14ac:dyDescent="0.15">
      <c r="A459" s="3">
        <v>53683</v>
      </c>
      <c r="B459" s="5">
        <v>5200</v>
      </c>
      <c r="C459" s="8">
        <v>5</v>
      </c>
      <c r="D459">
        <v>1</v>
      </c>
    </row>
    <row r="460" spans="1:4" x14ac:dyDescent="0.15">
      <c r="A460" s="2">
        <v>54020</v>
      </c>
      <c r="B460" s="4">
        <v>8400</v>
      </c>
      <c r="C460" s="7">
        <v>5</v>
      </c>
      <c r="D460">
        <v>12</v>
      </c>
    </row>
    <row r="461" spans="1:4" x14ac:dyDescent="0.15">
      <c r="A461" s="3">
        <v>54746</v>
      </c>
      <c r="B461" s="6" t="s">
        <v>4</v>
      </c>
      <c r="C461" s="8">
        <v>4</v>
      </c>
      <c r="D461">
        <v>4</v>
      </c>
    </row>
    <row r="462" spans="1:4" x14ac:dyDescent="0.15">
      <c r="A462" s="2">
        <v>54849</v>
      </c>
      <c r="B462" s="4">
        <v>5000</v>
      </c>
      <c r="C462" s="7">
        <v>9</v>
      </c>
      <c r="D462">
        <v>4</v>
      </c>
    </row>
    <row r="463" spans="1:4" x14ac:dyDescent="0.15">
      <c r="A463" s="3">
        <v>55016</v>
      </c>
      <c r="B463" s="5">
        <v>6000</v>
      </c>
      <c r="C463" s="8">
        <v>4</v>
      </c>
      <c r="D463">
        <v>4</v>
      </c>
    </row>
    <row r="464" spans="1:4" x14ac:dyDescent="0.15">
      <c r="A464" s="2">
        <v>55060</v>
      </c>
      <c r="B464" s="6" t="s">
        <v>4</v>
      </c>
      <c r="C464" s="7">
        <v>4</v>
      </c>
      <c r="D464">
        <v>1</v>
      </c>
    </row>
    <row r="465" spans="1:4" x14ac:dyDescent="0.15">
      <c r="A465" s="2">
        <v>55182</v>
      </c>
      <c r="B465" s="6" t="s">
        <v>4</v>
      </c>
      <c r="C465" s="7">
        <v>8</v>
      </c>
    </row>
    <row r="466" spans="1:4" x14ac:dyDescent="0.15">
      <c r="A466" s="3">
        <v>55217</v>
      </c>
      <c r="B466" s="6" t="s">
        <v>4</v>
      </c>
      <c r="C466" s="8">
        <v>7</v>
      </c>
    </row>
    <row r="467" spans="1:4" x14ac:dyDescent="0.15">
      <c r="A467" s="2">
        <v>55470</v>
      </c>
      <c r="B467" s="4">
        <v>6200</v>
      </c>
      <c r="C467" s="7">
        <v>9</v>
      </c>
      <c r="D467">
        <v>1</v>
      </c>
    </row>
    <row r="468" spans="1:4" x14ac:dyDescent="0.15">
      <c r="A468" s="3">
        <v>55504</v>
      </c>
      <c r="B468" s="5">
        <v>12400</v>
      </c>
      <c r="C468" s="8">
        <v>9</v>
      </c>
      <c r="D468">
        <v>11</v>
      </c>
    </row>
    <row r="469" spans="1:4" x14ac:dyDescent="0.15">
      <c r="A469" s="3">
        <v>56061</v>
      </c>
      <c r="B469" s="6" t="s">
        <v>4</v>
      </c>
      <c r="C469" s="8">
        <v>10</v>
      </c>
      <c r="D469">
        <v>1</v>
      </c>
    </row>
    <row r="470" spans="1:4" x14ac:dyDescent="0.15">
      <c r="A470" s="2">
        <v>56167</v>
      </c>
      <c r="B470" s="4">
        <v>8400</v>
      </c>
      <c r="C470" s="7">
        <v>10</v>
      </c>
      <c r="D470">
        <v>2</v>
      </c>
    </row>
    <row r="471" spans="1:4" x14ac:dyDescent="0.15">
      <c r="A471" s="2">
        <v>56332</v>
      </c>
      <c r="B471" s="6" t="s">
        <v>4</v>
      </c>
      <c r="C471" s="7">
        <v>5</v>
      </c>
    </row>
    <row r="472" spans="1:4" x14ac:dyDescent="0.15">
      <c r="A472" s="3">
        <v>56405</v>
      </c>
      <c r="B472" s="6" t="s">
        <v>4</v>
      </c>
      <c r="C472" s="8">
        <v>4</v>
      </c>
      <c r="D472">
        <v>1</v>
      </c>
    </row>
    <row r="473" spans="1:4" x14ac:dyDescent="0.15">
      <c r="A473" s="3">
        <v>56568</v>
      </c>
      <c r="B473" s="6" t="s">
        <v>4</v>
      </c>
      <c r="C473" s="8">
        <v>5</v>
      </c>
      <c r="D473">
        <v>3</v>
      </c>
    </row>
    <row r="474" spans="1:4" x14ac:dyDescent="0.15">
      <c r="A474" s="3">
        <v>56587</v>
      </c>
      <c r="B474" s="6" t="s">
        <v>4</v>
      </c>
      <c r="C474" s="8">
        <v>5</v>
      </c>
    </row>
    <row r="475" spans="1:4" x14ac:dyDescent="0.15">
      <c r="A475" s="3">
        <v>56668</v>
      </c>
      <c r="B475" s="5">
        <v>8400</v>
      </c>
      <c r="C475" s="8">
        <v>10</v>
      </c>
      <c r="D475">
        <v>2</v>
      </c>
    </row>
    <row r="476" spans="1:4" x14ac:dyDescent="0.15">
      <c r="A476" s="2">
        <v>56770</v>
      </c>
      <c r="B476" s="4">
        <v>7400</v>
      </c>
      <c r="C476" s="7">
        <v>12</v>
      </c>
      <c r="D476">
        <v>1</v>
      </c>
    </row>
    <row r="477" spans="1:4" x14ac:dyDescent="0.15">
      <c r="A477" s="3">
        <v>56813</v>
      </c>
      <c r="B477" s="6" t="s">
        <v>4</v>
      </c>
      <c r="C477" s="8">
        <v>4</v>
      </c>
      <c r="D477">
        <v>4</v>
      </c>
    </row>
    <row r="478" spans="1:4" x14ac:dyDescent="0.15">
      <c r="A478" s="2">
        <v>56942</v>
      </c>
      <c r="B478" s="6" t="s">
        <v>4</v>
      </c>
      <c r="C478" s="7">
        <v>4</v>
      </c>
      <c r="D478">
        <v>3</v>
      </c>
    </row>
    <row r="479" spans="1:4" x14ac:dyDescent="0.15">
      <c r="A479" s="2">
        <v>57054</v>
      </c>
      <c r="B479" s="4">
        <v>7400</v>
      </c>
      <c r="C479" s="7">
        <v>12</v>
      </c>
      <c r="D479">
        <v>1</v>
      </c>
    </row>
    <row r="480" spans="1:4" x14ac:dyDescent="0.15">
      <c r="A480" s="2">
        <v>57113</v>
      </c>
      <c r="B480" s="4">
        <v>2600</v>
      </c>
      <c r="C480" s="7">
        <v>4</v>
      </c>
      <c r="D480">
        <v>4</v>
      </c>
    </row>
    <row r="481" spans="1:4" x14ac:dyDescent="0.15">
      <c r="A481" s="3">
        <v>57194</v>
      </c>
      <c r="B481" s="5">
        <v>8400</v>
      </c>
      <c r="C481" s="8">
        <v>6</v>
      </c>
      <c r="D481">
        <v>19</v>
      </c>
    </row>
    <row r="482" spans="1:4" x14ac:dyDescent="0.15">
      <c r="A482" s="3">
        <v>57381</v>
      </c>
      <c r="B482" s="6" t="s">
        <v>4</v>
      </c>
      <c r="C482" s="8">
        <v>4</v>
      </c>
    </row>
    <row r="483" spans="1:4" x14ac:dyDescent="0.15">
      <c r="A483" s="2">
        <v>57412</v>
      </c>
      <c r="B483" s="4">
        <v>6400</v>
      </c>
      <c r="C483" s="7">
        <v>5</v>
      </c>
      <c r="D483">
        <v>3</v>
      </c>
    </row>
    <row r="484" spans="1:4" x14ac:dyDescent="0.15">
      <c r="A484" s="2">
        <v>57509</v>
      </c>
      <c r="B484" s="6" t="s">
        <v>4</v>
      </c>
      <c r="C484" s="7">
        <v>5</v>
      </c>
      <c r="D484">
        <v>7</v>
      </c>
    </row>
    <row r="485" spans="1:4" x14ac:dyDescent="0.15">
      <c r="A485" s="3">
        <v>57591</v>
      </c>
      <c r="B485" s="5">
        <v>6000</v>
      </c>
      <c r="C485" s="8">
        <v>4</v>
      </c>
      <c r="D485">
        <v>1</v>
      </c>
    </row>
    <row r="486" spans="1:4" x14ac:dyDescent="0.15">
      <c r="A486" s="2">
        <v>57620</v>
      </c>
      <c r="B486" s="4">
        <v>7400</v>
      </c>
      <c r="C486" s="7">
        <v>4</v>
      </c>
      <c r="D486">
        <v>1</v>
      </c>
    </row>
    <row r="487" spans="1:4" x14ac:dyDescent="0.15">
      <c r="A487" s="3">
        <v>57642</v>
      </c>
      <c r="B487" s="6" t="s">
        <v>4</v>
      </c>
      <c r="C487" s="8">
        <v>4</v>
      </c>
      <c r="D487">
        <v>4</v>
      </c>
    </row>
    <row r="488" spans="1:4" x14ac:dyDescent="0.15">
      <c r="A488" s="3">
        <v>57927</v>
      </c>
      <c r="B488" s="6" t="s">
        <v>4</v>
      </c>
      <c r="C488" s="8">
        <v>7</v>
      </c>
    </row>
    <row r="489" spans="1:4" x14ac:dyDescent="0.15">
      <c r="A489" s="2">
        <v>58095</v>
      </c>
      <c r="B489" s="6" t="s">
        <v>4</v>
      </c>
      <c r="C489" s="7">
        <v>4</v>
      </c>
    </row>
    <row r="490" spans="1:4" x14ac:dyDescent="0.15">
      <c r="A490" s="3">
        <v>58167</v>
      </c>
      <c r="B490" s="6" t="s">
        <v>4</v>
      </c>
      <c r="C490" s="8">
        <v>4</v>
      </c>
      <c r="D490">
        <v>7</v>
      </c>
    </row>
    <row r="491" spans="1:4" x14ac:dyDescent="0.15">
      <c r="A491" s="2">
        <v>58169</v>
      </c>
      <c r="B491" s="4">
        <v>16800</v>
      </c>
      <c r="C491" s="7">
        <v>6</v>
      </c>
      <c r="D491">
        <v>2</v>
      </c>
    </row>
    <row r="492" spans="1:4" x14ac:dyDescent="0.15">
      <c r="A492" s="3">
        <v>58232</v>
      </c>
      <c r="B492" s="5">
        <v>8400</v>
      </c>
      <c r="C492" s="8">
        <v>11</v>
      </c>
      <c r="D492">
        <v>5</v>
      </c>
    </row>
    <row r="493" spans="1:4" x14ac:dyDescent="0.15">
      <c r="A493" s="2">
        <v>58510</v>
      </c>
      <c r="B493" s="6" t="s">
        <v>4</v>
      </c>
      <c r="C493" s="7">
        <v>4</v>
      </c>
    </row>
    <row r="494" spans="1:4" x14ac:dyDescent="0.15">
      <c r="A494" s="3">
        <v>58684</v>
      </c>
      <c r="B494" s="6" t="s">
        <v>4</v>
      </c>
      <c r="C494" s="8">
        <v>9</v>
      </c>
      <c r="D494">
        <v>3</v>
      </c>
    </row>
    <row r="495" spans="1:4" x14ac:dyDescent="0.15">
      <c r="A495" s="2">
        <v>58689</v>
      </c>
      <c r="B495" s="6" t="s">
        <v>4</v>
      </c>
      <c r="C495" s="7">
        <v>9</v>
      </c>
      <c r="D495">
        <v>1</v>
      </c>
    </row>
    <row r="496" spans="1:4" x14ac:dyDescent="0.15">
      <c r="A496" s="3">
        <v>59108</v>
      </c>
      <c r="B496" s="5">
        <v>8400</v>
      </c>
      <c r="C496" s="8">
        <v>4</v>
      </c>
      <c r="D496">
        <v>1</v>
      </c>
    </row>
    <row r="497" spans="1:4" x14ac:dyDescent="0.15">
      <c r="A497" s="2">
        <v>59115</v>
      </c>
      <c r="B497" s="4">
        <v>8400</v>
      </c>
      <c r="C497" s="7">
        <v>8</v>
      </c>
      <c r="D497">
        <v>2</v>
      </c>
    </row>
    <row r="498" spans="1:4" x14ac:dyDescent="0.15">
      <c r="A498" s="2">
        <v>59244</v>
      </c>
      <c r="B498" s="6" t="s">
        <v>4</v>
      </c>
      <c r="C498" s="7">
        <v>5</v>
      </c>
      <c r="D498">
        <v>12</v>
      </c>
    </row>
    <row r="499" spans="1:4" x14ac:dyDescent="0.15">
      <c r="A499" s="2">
        <v>59428</v>
      </c>
      <c r="B499" s="4">
        <v>4000</v>
      </c>
      <c r="C499" s="7">
        <v>4</v>
      </c>
      <c r="D499">
        <v>4</v>
      </c>
    </row>
    <row r="500" spans="1:4" x14ac:dyDescent="0.15">
      <c r="A500" s="3">
        <v>59484</v>
      </c>
      <c r="B500" s="6" t="s">
        <v>4</v>
      </c>
      <c r="C500" s="8">
        <v>6</v>
      </c>
      <c r="D500">
        <v>3</v>
      </c>
    </row>
    <row r="501" spans="1:4" x14ac:dyDescent="0.15">
      <c r="A501" s="2">
        <v>59637</v>
      </c>
      <c r="B501" s="4">
        <v>5000</v>
      </c>
      <c r="C501" s="7">
        <v>9</v>
      </c>
    </row>
    <row r="502" spans="1:4" x14ac:dyDescent="0.15">
      <c r="A502" s="3">
        <v>59722</v>
      </c>
      <c r="B502" s="6" t="s">
        <v>4</v>
      </c>
      <c r="C502" s="8">
        <v>4</v>
      </c>
    </row>
    <row r="503" spans="1:4" x14ac:dyDescent="0.15">
      <c r="A503" s="2">
        <v>59757</v>
      </c>
      <c r="B503" s="4">
        <v>8400</v>
      </c>
      <c r="C503" s="7">
        <v>6</v>
      </c>
      <c r="D503">
        <v>4</v>
      </c>
    </row>
    <row r="504" spans="1:4" x14ac:dyDescent="0.15">
      <c r="A504" s="2">
        <v>59935</v>
      </c>
      <c r="B504" s="4">
        <v>8400</v>
      </c>
      <c r="C504" s="7">
        <v>5</v>
      </c>
      <c r="D504">
        <v>2</v>
      </c>
    </row>
    <row r="505" spans="1:4" x14ac:dyDescent="0.15">
      <c r="A505" s="2">
        <v>59964</v>
      </c>
      <c r="B505" s="4">
        <v>6400</v>
      </c>
      <c r="C505" s="7">
        <v>4</v>
      </c>
      <c r="D505">
        <v>2</v>
      </c>
    </row>
    <row r="506" spans="1:4" x14ac:dyDescent="0.15">
      <c r="A506" s="2">
        <v>60038</v>
      </c>
      <c r="B506" s="4">
        <v>6000</v>
      </c>
      <c r="C506" s="7">
        <v>7</v>
      </c>
      <c r="D506">
        <v>2</v>
      </c>
    </row>
    <row r="507" spans="1:4" x14ac:dyDescent="0.15">
      <c r="A507" s="2">
        <v>60092</v>
      </c>
      <c r="B507" s="4">
        <v>8400</v>
      </c>
      <c r="C507" s="7">
        <v>6</v>
      </c>
      <c r="D507">
        <v>1</v>
      </c>
    </row>
    <row r="508" spans="1:4" x14ac:dyDescent="0.15">
      <c r="A508" s="2">
        <v>60179</v>
      </c>
      <c r="B508" s="6" t="s">
        <v>4</v>
      </c>
      <c r="C508" s="7">
        <v>7</v>
      </c>
      <c r="D508">
        <v>1</v>
      </c>
    </row>
    <row r="509" spans="1:4" x14ac:dyDescent="0.15">
      <c r="A509" s="2">
        <v>60311</v>
      </c>
      <c r="B509" s="4">
        <v>8400</v>
      </c>
      <c r="C509" s="7">
        <v>4</v>
      </c>
      <c r="D509">
        <v>1</v>
      </c>
    </row>
    <row r="510" spans="1:4" x14ac:dyDescent="0.15">
      <c r="A510" s="3">
        <v>60396</v>
      </c>
      <c r="B510" s="6" t="s">
        <v>4</v>
      </c>
      <c r="C510" s="8">
        <v>4</v>
      </c>
      <c r="D510">
        <v>7</v>
      </c>
    </row>
    <row r="511" spans="1:4" x14ac:dyDescent="0.15">
      <c r="A511" s="2">
        <v>60413</v>
      </c>
      <c r="B511" s="4">
        <v>10000</v>
      </c>
      <c r="C511" s="7">
        <v>4</v>
      </c>
    </row>
    <row r="512" spans="1:4" x14ac:dyDescent="0.15">
      <c r="A512" s="2">
        <v>60450</v>
      </c>
      <c r="B512" s="4">
        <v>8400</v>
      </c>
      <c r="C512" s="7">
        <v>4</v>
      </c>
      <c r="D512">
        <v>2</v>
      </c>
    </row>
    <row r="513" spans="1:4" x14ac:dyDescent="0.15">
      <c r="A513" s="2">
        <v>60632</v>
      </c>
      <c r="B513" s="6" t="s">
        <v>4</v>
      </c>
      <c r="C513" s="7">
        <v>5</v>
      </c>
      <c r="D513">
        <v>4</v>
      </c>
    </row>
    <row r="514" spans="1:4" x14ac:dyDescent="0.15">
      <c r="A514" s="2">
        <v>60969</v>
      </c>
      <c r="B514" s="6" t="s">
        <v>4</v>
      </c>
      <c r="C514" s="7">
        <v>7</v>
      </c>
      <c r="D514">
        <v>4</v>
      </c>
    </row>
    <row r="515" spans="1:4" x14ac:dyDescent="0.15">
      <c r="A515" s="3">
        <v>61376</v>
      </c>
      <c r="B515" s="5">
        <v>8400</v>
      </c>
      <c r="C515" s="8">
        <v>7</v>
      </c>
      <c r="D515">
        <v>1</v>
      </c>
    </row>
    <row r="516" spans="1:4" x14ac:dyDescent="0.15">
      <c r="A516" s="2">
        <v>61692</v>
      </c>
      <c r="B516" s="6" t="s">
        <v>4</v>
      </c>
      <c r="C516" s="7">
        <v>10</v>
      </c>
      <c r="D516">
        <v>5</v>
      </c>
    </row>
    <row r="517" spans="1:4" x14ac:dyDescent="0.15">
      <c r="A517" s="3">
        <v>62589</v>
      </c>
      <c r="B517" s="6" t="s">
        <v>4</v>
      </c>
      <c r="C517" s="8">
        <v>5</v>
      </c>
    </row>
    <row r="518" spans="1:4" x14ac:dyDescent="0.15">
      <c r="A518" s="2">
        <v>62983</v>
      </c>
      <c r="B518" s="6" t="s">
        <v>4</v>
      </c>
      <c r="C518" s="7">
        <v>5</v>
      </c>
      <c r="D518">
        <v>5</v>
      </c>
    </row>
    <row r="519" spans="1:4" x14ac:dyDescent="0.15">
      <c r="A519" s="2">
        <v>63101</v>
      </c>
      <c r="B519" s="6" t="s">
        <v>4</v>
      </c>
      <c r="C519" s="7">
        <v>5</v>
      </c>
      <c r="D519">
        <v>12</v>
      </c>
    </row>
    <row r="520" spans="1:4" x14ac:dyDescent="0.15">
      <c r="A520" s="3">
        <v>63626</v>
      </c>
      <c r="B520" s="5">
        <v>8400</v>
      </c>
      <c r="C520" s="8">
        <v>4</v>
      </c>
      <c r="D520">
        <v>5</v>
      </c>
    </row>
    <row r="521" spans="1:4" x14ac:dyDescent="0.15">
      <c r="A521" s="3">
        <v>63638</v>
      </c>
      <c r="B521" s="5">
        <v>6000</v>
      </c>
      <c r="C521" s="8">
        <v>8</v>
      </c>
      <c r="D521">
        <v>6</v>
      </c>
    </row>
    <row r="522" spans="1:4" x14ac:dyDescent="0.15">
      <c r="A522" s="2">
        <v>63653</v>
      </c>
      <c r="B522" s="4">
        <v>6200</v>
      </c>
      <c r="C522" s="7">
        <v>9</v>
      </c>
      <c r="D522">
        <v>6</v>
      </c>
    </row>
    <row r="523" spans="1:4" x14ac:dyDescent="0.15">
      <c r="A523" s="2">
        <v>65033</v>
      </c>
      <c r="B523" s="4">
        <v>8400</v>
      </c>
      <c r="C523" s="7">
        <v>12</v>
      </c>
      <c r="D523">
        <v>2</v>
      </c>
    </row>
    <row r="524" spans="1:4" x14ac:dyDescent="0.15">
      <c r="A524" s="3">
        <v>66351</v>
      </c>
      <c r="B524" s="6" t="s">
        <v>4</v>
      </c>
      <c r="C524" s="8">
        <v>6</v>
      </c>
      <c r="D524">
        <v>6</v>
      </c>
    </row>
    <row r="525" spans="1:4" x14ac:dyDescent="0.15">
      <c r="A525" s="3">
        <v>66426</v>
      </c>
      <c r="B525" s="5">
        <v>8400</v>
      </c>
      <c r="C525" s="8">
        <v>10</v>
      </c>
    </row>
    <row r="526" spans="1:4" x14ac:dyDescent="0.15">
      <c r="A526" s="3">
        <v>66465</v>
      </c>
      <c r="B526" s="5">
        <v>7400</v>
      </c>
      <c r="C526" s="8">
        <v>10</v>
      </c>
      <c r="D526">
        <v>3</v>
      </c>
    </row>
    <row r="527" spans="1:4" x14ac:dyDescent="0.15">
      <c r="A527" s="2">
        <v>66705</v>
      </c>
      <c r="B527" s="4">
        <v>6000</v>
      </c>
      <c r="C527" s="7">
        <v>4</v>
      </c>
      <c r="D527">
        <v>1</v>
      </c>
    </row>
    <row r="528" spans="1:4" x14ac:dyDescent="0.15">
      <c r="A528" s="3">
        <v>67290</v>
      </c>
      <c r="B528" s="6" t="s">
        <v>4</v>
      </c>
      <c r="C528" s="8">
        <v>5</v>
      </c>
      <c r="D528">
        <v>1</v>
      </c>
    </row>
    <row r="529" spans="1:4" x14ac:dyDescent="0.15">
      <c r="A529" s="3">
        <v>67329</v>
      </c>
      <c r="B529" s="5">
        <v>8400</v>
      </c>
      <c r="C529" s="8">
        <v>9</v>
      </c>
      <c r="D529">
        <v>3</v>
      </c>
    </row>
    <row r="530" spans="1:4" x14ac:dyDescent="0.15">
      <c r="A530" s="3">
        <v>68196</v>
      </c>
      <c r="B530" s="6" t="s">
        <v>4</v>
      </c>
      <c r="C530" s="8">
        <v>6</v>
      </c>
      <c r="D530">
        <v>7</v>
      </c>
    </row>
    <row r="531" spans="1:4" x14ac:dyDescent="0.15">
      <c r="A531" s="2">
        <v>68546</v>
      </c>
      <c r="B531" s="6" t="s">
        <v>4</v>
      </c>
      <c r="C531" s="7">
        <v>4</v>
      </c>
    </row>
    <row r="532" spans="1:4" x14ac:dyDescent="0.15">
      <c r="A532" s="3">
        <v>69118</v>
      </c>
      <c r="B532" s="6" t="s">
        <v>4</v>
      </c>
      <c r="C532" s="8">
        <v>4</v>
      </c>
    </row>
    <row r="533" spans="1:4" x14ac:dyDescent="0.15">
      <c r="A533" s="3">
        <v>69349</v>
      </c>
      <c r="B533" s="6" t="s">
        <v>4</v>
      </c>
      <c r="C533" s="8">
        <v>4</v>
      </c>
      <c r="D533">
        <v>1</v>
      </c>
    </row>
    <row r="534" spans="1:4" x14ac:dyDescent="0.15">
      <c r="A534" s="2">
        <v>69465</v>
      </c>
      <c r="B534" s="6" t="s">
        <v>4</v>
      </c>
      <c r="C534" s="7">
        <v>4</v>
      </c>
      <c r="D534">
        <v>12</v>
      </c>
    </row>
    <row r="535" spans="1:4" x14ac:dyDescent="0.15">
      <c r="A535" s="2">
        <v>69694</v>
      </c>
      <c r="B535" s="4">
        <v>3600</v>
      </c>
      <c r="C535" s="7">
        <v>5</v>
      </c>
      <c r="D535">
        <v>1</v>
      </c>
    </row>
    <row r="536" spans="1:4" x14ac:dyDescent="0.15">
      <c r="A536" s="3">
        <v>70013</v>
      </c>
      <c r="B536" s="6" t="s">
        <v>4</v>
      </c>
      <c r="C536" s="8">
        <v>7</v>
      </c>
      <c r="D536">
        <v>4</v>
      </c>
    </row>
    <row r="537" spans="1:4" x14ac:dyDescent="0.15">
      <c r="A537" s="3">
        <v>70568</v>
      </c>
      <c r="B537" s="6" t="s">
        <v>4</v>
      </c>
      <c r="C537" s="8">
        <v>4</v>
      </c>
      <c r="D537">
        <v>5</v>
      </c>
    </row>
    <row r="538" spans="1:4" x14ac:dyDescent="0.15">
      <c r="A538" s="2">
        <v>71009</v>
      </c>
      <c r="B538" s="6" t="s">
        <v>4</v>
      </c>
      <c r="C538" s="7">
        <v>4</v>
      </c>
    </row>
    <row r="539" spans="1:4" x14ac:dyDescent="0.15">
      <c r="A539" s="3">
        <v>72957</v>
      </c>
      <c r="B539" s="5">
        <v>8400</v>
      </c>
      <c r="C539" s="8">
        <v>5</v>
      </c>
      <c r="D539">
        <v>1</v>
      </c>
    </row>
    <row r="540" spans="1:4" x14ac:dyDescent="0.15">
      <c r="A540" s="3">
        <v>73661</v>
      </c>
      <c r="B540" s="6" t="s">
        <v>4</v>
      </c>
      <c r="C540" s="8">
        <v>5</v>
      </c>
    </row>
    <row r="541" spans="1:4" x14ac:dyDescent="0.15">
      <c r="A541" s="2">
        <v>73750</v>
      </c>
      <c r="B541" s="6" t="s">
        <v>4</v>
      </c>
      <c r="C541" s="7">
        <v>6</v>
      </c>
    </row>
    <row r="542" spans="1:4" x14ac:dyDescent="0.15">
      <c r="A542" s="3">
        <v>73937</v>
      </c>
      <c r="B542" s="6" t="s">
        <v>4</v>
      </c>
      <c r="C542" s="8">
        <v>4</v>
      </c>
      <c r="D542">
        <v>5</v>
      </c>
    </row>
    <row r="543" spans="1:4" x14ac:dyDescent="0.15">
      <c r="A543" s="2">
        <v>74282</v>
      </c>
      <c r="B543" s="6" t="s">
        <v>4</v>
      </c>
      <c r="C543" s="7">
        <v>6</v>
      </c>
    </row>
    <row r="544" spans="1:4" x14ac:dyDescent="0.15">
      <c r="A544" s="2">
        <v>74318</v>
      </c>
      <c r="B544" s="6" t="s">
        <v>4</v>
      </c>
      <c r="C544" s="7">
        <v>4</v>
      </c>
    </row>
    <row r="545" spans="1:4" x14ac:dyDescent="0.15">
      <c r="A545" s="3">
        <v>74966</v>
      </c>
      <c r="B545" s="6" t="s">
        <v>4</v>
      </c>
      <c r="C545" s="8">
        <v>16</v>
      </c>
      <c r="D545">
        <v>2</v>
      </c>
    </row>
    <row r="546" spans="1:4" x14ac:dyDescent="0.15">
      <c r="A546" s="3">
        <v>75352</v>
      </c>
      <c r="B546" s="6" t="s">
        <v>4</v>
      </c>
      <c r="C546" s="8">
        <v>4</v>
      </c>
      <c r="D546">
        <v>8</v>
      </c>
    </row>
    <row r="547" spans="1:4" x14ac:dyDescent="0.15">
      <c r="A547" s="3">
        <v>76801</v>
      </c>
      <c r="B547" s="6" t="s">
        <v>4</v>
      </c>
      <c r="C547" s="8">
        <v>5</v>
      </c>
      <c r="D547">
        <v>5</v>
      </c>
    </row>
    <row r="548" spans="1:4" x14ac:dyDescent="0.15">
      <c r="A548" s="2">
        <v>77569</v>
      </c>
      <c r="B548" s="4">
        <v>8400</v>
      </c>
      <c r="C548" s="7">
        <v>8</v>
      </c>
      <c r="D548">
        <v>4</v>
      </c>
    </row>
    <row r="549" spans="1:4" x14ac:dyDescent="0.15">
      <c r="A549" s="2">
        <v>80163</v>
      </c>
      <c r="B549" s="4">
        <v>6000</v>
      </c>
      <c r="C549" s="7">
        <v>5</v>
      </c>
    </row>
    <row r="550" spans="1:4" x14ac:dyDescent="0.15">
      <c r="A550" s="3">
        <v>80173</v>
      </c>
      <c r="B550" s="5">
        <v>12400</v>
      </c>
      <c r="C550" s="8">
        <v>7</v>
      </c>
      <c r="D550">
        <v>3</v>
      </c>
    </row>
    <row r="551" spans="1:4" x14ac:dyDescent="0.15">
      <c r="A551" s="2">
        <v>80739</v>
      </c>
      <c r="B551" s="6" t="s">
        <v>4</v>
      </c>
      <c r="C551" s="7">
        <v>4</v>
      </c>
      <c r="D551">
        <v>8</v>
      </c>
    </row>
    <row r="552" spans="1:4" x14ac:dyDescent="0.15">
      <c r="A552" s="3">
        <v>81239</v>
      </c>
      <c r="B552" s="5">
        <v>8400</v>
      </c>
      <c r="C552" s="8">
        <v>4</v>
      </c>
      <c r="D552">
        <v>2</v>
      </c>
    </row>
    <row r="553" spans="1:4" x14ac:dyDescent="0.15">
      <c r="A553" s="2">
        <v>81884</v>
      </c>
      <c r="B553" s="4">
        <v>7200</v>
      </c>
      <c r="C553" s="7">
        <v>4</v>
      </c>
      <c r="D553">
        <v>3</v>
      </c>
    </row>
    <row r="554" spans="1:4" x14ac:dyDescent="0.15">
      <c r="A554" s="3">
        <v>82353</v>
      </c>
      <c r="B554" s="6" t="s">
        <v>4</v>
      </c>
      <c r="C554" s="8">
        <v>4</v>
      </c>
      <c r="D554">
        <v>1</v>
      </c>
    </row>
    <row r="555" spans="1:4" x14ac:dyDescent="0.15">
      <c r="A555" s="3">
        <v>82366</v>
      </c>
      <c r="B555" s="6" t="s">
        <v>4</v>
      </c>
      <c r="C555" s="8">
        <v>4</v>
      </c>
      <c r="D555">
        <v>8</v>
      </c>
    </row>
    <row r="556" spans="1:4" x14ac:dyDescent="0.15">
      <c r="A556" s="2">
        <v>82573</v>
      </c>
      <c r="B556" s="6" t="s">
        <v>4</v>
      </c>
      <c r="C556" s="7">
        <v>4</v>
      </c>
      <c r="D556">
        <v>13</v>
      </c>
    </row>
    <row r="557" spans="1:4" x14ac:dyDescent="0.15">
      <c r="A557" s="3">
        <v>83520</v>
      </c>
      <c r="B557" s="5">
        <v>8400</v>
      </c>
      <c r="C557" s="8">
        <v>6</v>
      </c>
      <c r="D557">
        <v>5</v>
      </c>
    </row>
    <row r="558" spans="1:4" x14ac:dyDescent="0.15">
      <c r="A558" s="2">
        <v>84021</v>
      </c>
      <c r="B558" s="6" t="s">
        <v>4</v>
      </c>
      <c r="C558" s="7">
        <v>8</v>
      </c>
      <c r="D558">
        <v>12</v>
      </c>
    </row>
    <row r="559" spans="1:4" x14ac:dyDescent="0.15">
      <c r="A559" s="2">
        <v>84040</v>
      </c>
      <c r="B559" s="4">
        <v>7400</v>
      </c>
      <c r="C559" s="7">
        <v>5</v>
      </c>
      <c r="D559">
        <v>1</v>
      </c>
    </row>
    <row r="560" spans="1:4" x14ac:dyDescent="0.15">
      <c r="A560" s="3">
        <v>84445</v>
      </c>
      <c r="B560" s="6" t="s">
        <v>4</v>
      </c>
      <c r="C560" s="8">
        <v>4</v>
      </c>
      <c r="D560">
        <v>6</v>
      </c>
    </row>
    <row r="561" spans="1:4" x14ac:dyDescent="0.15">
      <c r="A561" s="2">
        <v>84578</v>
      </c>
      <c r="B561" s="6" t="s">
        <v>4</v>
      </c>
      <c r="C561" s="7">
        <v>4</v>
      </c>
      <c r="D561">
        <v>6</v>
      </c>
    </row>
    <row r="562" spans="1:4" x14ac:dyDescent="0.15">
      <c r="A562" s="2">
        <v>84586</v>
      </c>
      <c r="B562" s="6" t="s">
        <v>4</v>
      </c>
      <c r="C562" s="7">
        <v>7</v>
      </c>
    </row>
    <row r="563" spans="1:4" x14ac:dyDescent="0.15">
      <c r="A563" s="2">
        <v>85179</v>
      </c>
      <c r="B563" s="4">
        <v>5565</v>
      </c>
      <c r="C563" s="7">
        <v>5</v>
      </c>
      <c r="D563">
        <v>1</v>
      </c>
    </row>
    <row r="564" spans="1:4" x14ac:dyDescent="0.15">
      <c r="A564" s="3">
        <v>85411</v>
      </c>
      <c r="B564" s="6" t="s">
        <v>4</v>
      </c>
      <c r="C564" s="8">
        <v>5</v>
      </c>
      <c r="D564">
        <v>4</v>
      </c>
    </row>
    <row r="565" spans="1:4" x14ac:dyDescent="0.15">
      <c r="A565" s="2">
        <v>86044</v>
      </c>
      <c r="B565" s="6" t="s">
        <v>4</v>
      </c>
      <c r="C565" s="7">
        <v>4</v>
      </c>
    </row>
    <row r="566" spans="1:4" x14ac:dyDescent="0.15">
      <c r="A566" s="2">
        <v>86459</v>
      </c>
      <c r="B566" s="4">
        <v>8400</v>
      </c>
      <c r="C566" s="7">
        <v>4</v>
      </c>
      <c r="D566">
        <v>3</v>
      </c>
    </row>
    <row r="567" spans="1:4" x14ac:dyDescent="0.15">
      <c r="A567" s="2">
        <v>87019</v>
      </c>
      <c r="B567" s="6" t="s">
        <v>4</v>
      </c>
      <c r="C567" s="7">
        <v>13</v>
      </c>
      <c r="D567">
        <v>1</v>
      </c>
    </row>
    <row r="568" spans="1:4" x14ac:dyDescent="0.15">
      <c r="A568" s="3">
        <v>87283</v>
      </c>
      <c r="B568" s="6" t="s">
        <v>4</v>
      </c>
      <c r="C568" s="8">
        <v>5</v>
      </c>
      <c r="D568">
        <v>6</v>
      </c>
    </row>
    <row r="569" spans="1:4" x14ac:dyDescent="0.15">
      <c r="A569" s="2">
        <v>87734</v>
      </c>
      <c r="B569" s="4">
        <v>5200</v>
      </c>
      <c r="C569" s="7">
        <v>9</v>
      </c>
      <c r="D569">
        <v>1</v>
      </c>
    </row>
    <row r="570" spans="1:4" x14ac:dyDescent="0.15">
      <c r="A570" s="2">
        <v>88058</v>
      </c>
      <c r="B570" s="4">
        <v>8400</v>
      </c>
      <c r="C570" s="7">
        <v>4</v>
      </c>
      <c r="D570">
        <v>11</v>
      </c>
    </row>
    <row r="571" spans="1:4" x14ac:dyDescent="0.15">
      <c r="A571" s="3">
        <v>88074</v>
      </c>
      <c r="B571" s="5">
        <v>6000</v>
      </c>
      <c r="C571" s="8">
        <v>4</v>
      </c>
      <c r="D571">
        <v>2</v>
      </c>
    </row>
    <row r="572" spans="1:4" x14ac:dyDescent="0.15">
      <c r="A572" s="3">
        <v>88680</v>
      </c>
      <c r="B572" s="6" t="s">
        <v>4</v>
      </c>
      <c r="C572" s="8">
        <v>5</v>
      </c>
      <c r="D572">
        <v>9</v>
      </c>
    </row>
    <row r="573" spans="1:4" x14ac:dyDescent="0.15">
      <c r="A573" s="3">
        <v>89047</v>
      </c>
      <c r="B573" s="6" t="s">
        <v>4</v>
      </c>
      <c r="C573" s="8">
        <v>4</v>
      </c>
      <c r="D573">
        <v>7</v>
      </c>
    </row>
    <row r="574" spans="1:4" x14ac:dyDescent="0.15">
      <c r="A574" s="3">
        <v>89595</v>
      </c>
      <c r="B574" s="6" t="s">
        <v>4</v>
      </c>
      <c r="C574" s="8">
        <v>7</v>
      </c>
      <c r="D574">
        <v>2</v>
      </c>
    </row>
    <row r="575" spans="1:4" x14ac:dyDescent="0.15">
      <c r="A575" s="3">
        <v>90865</v>
      </c>
      <c r="B575" s="5">
        <v>6000</v>
      </c>
      <c r="C575" s="8">
        <v>5</v>
      </c>
      <c r="D575">
        <v>3</v>
      </c>
    </row>
    <row r="576" spans="1:4" x14ac:dyDescent="0.15">
      <c r="A576" s="2">
        <v>91166</v>
      </c>
      <c r="B576" s="4">
        <v>6000</v>
      </c>
      <c r="C576" s="7">
        <v>4</v>
      </c>
      <c r="D576">
        <v>1</v>
      </c>
    </row>
    <row r="577" spans="1:4" x14ac:dyDescent="0.15">
      <c r="A577" s="3">
        <v>91245</v>
      </c>
      <c r="B577" s="6" t="s">
        <v>4</v>
      </c>
      <c r="C577" s="8">
        <v>7</v>
      </c>
    </row>
    <row r="578" spans="1:4" x14ac:dyDescent="0.15">
      <c r="A578" s="3">
        <v>91426</v>
      </c>
      <c r="B578" s="5">
        <v>6000</v>
      </c>
      <c r="C578" s="8">
        <v>6</v>
      </c>
      <c r="D578">
        <v>7</v>
      </c>
    </row>
    <row r="579" spans="1:4" x14ac:dyDescent="0.15">
      <c r="A579" s="3">
        <v>91715</v>
      </c>
      <c r="B579" s="6" t="s">
        <v>4</v>
      </c>
      <c r="C579" s="8">
        <v>5</v>
      </c>
    </row>
    <row r="580" spans="1:4" x14ac:dyDescent="0.15">
      <c r="A580" s="3">
        <v>92330</v>
      </c>
      <c r="B580" s="5">
        <v>3999.96</v>
      </c>
      <c r="C580" s="8">
        <v>8</v>
      </c>
      <c r="D580">
        <v>3</v>
      </c>
    </row>
    <row r="581" spans="1:4" x14ac:dyDescent="0.15">
      <c r="A581" s="2">
        <v>92506</v>
      </c>
      <c r="B581" s="4">
        <v>7400</v>
      </c>
      <c r="C581" s="7">
        <v>6</v>
      </c>
      <c r="D581">
        <v>4</v>
      </c>
    </row>
    <row r="582" spans="1:4" x14ac:dyDescent="0.15">
      <c r="A582" s="2">
        <v>92668</v>
      </c>
      <c r="B582" s="4">
        <v>7400</v>
      </c>
      <c r="C582" s="7">
        <v>4</v>
      </c>
      <c r="D582">
        <v>2</v>
      </c>
    </row>
    <row r="583" spans="1:4" x14ac:dyDescent="0.15">
      <c r="A583" s="3">
        <v>92684</v>
      </c>
      <c r="B583" s="6" t="s">
        <v>4</v>
      </c>
      <c r="C583" s="8">
        <v>8</v>
      </c>
      <c r="D583">
        <v>5</v>
      </c>
    </row>
    <row r="584" spans="1:4" x14ac:dyDescent="0.15">
      <c r="A584" s="2">
        <v>92691</v>
      </c>
      <c r="B584" s="4">
        <v>8400</v>
      </c>
      <c r="C584" s="7">
        <v>4</v>
      </c>
      <c r="D584">
        <v>1</v>
      </c>
    </row>
    <row r="585" spans="1:4" x14ac:dyDescent="0.15">
      <c r="A585" s="2">
        <v>92726</v>
      </c>
      <c r="B585" s="6" t="s">
        <v>4</v>
      </c>
      <c r="C585" s="7">
        <v>4</v>
      </c>
      <c r="D585">
        <v>5</v>
      </c>
    </row>
    <row r="586" spans="1:4" x14ac:dyDescent="0.15">
      <c r="A586" s="3">
        <v>93732</v>
      </c>
      <c r="B586" s="6" t="s">
        <v>4</v>
      </c>
      <c r="C586" s="8">
        <v>4</v>
      </c>
      <c r="D586">
        <v>1</v>
      </c>
    </row>
    <row r="587" spans="1:4" x14ac:dyDescent="0.15">
      <c r="A587" s="3">
        <v>93865</v>
      </c>
      <c r="B587" s="6" t="s">
        <v>4</v>
      </c>
      <c r="C587" s="8">
        <v>4</v>
      </c>
    </row>
    <row r="588" spans="1:4" x14ac:dyDescent="0.15">
      <c r="A588" s="2">
        <v>93980</v>
      </c>
      <c r="B588" s="6" t="s">
        <v>4</v>
      </c>
      <c r="C588" s="7">
        <v>4</v>
      </c>
    </row>
    <row r="589" spans="1:4" x14ac:dyDescent="0.15">
      <c r="A589" s="3">
        <v>94194</v>
      </c>
      <c r="B589" s="6" t="s">
        <v>4</v>
      </c>
      <c r="C589" s="8">
        <v>6</v>
      </c>
      <c r="D589">
        <v>1</v>
      </c>
    </row>
    <row r="590" spans="1:4" x14ac:dyDescent="0.15">
      <c r="A590" s="3">
        <v>94605</v>
      </c>
      <c r="B590" s="6" t="s">
        <v>4</v>
      </c>
      <c r="C590" s="8">
        <v>4</v>
      </c>
      <c r="D590">
        <v>1</v>
      </c>
    </row>
    <row r="591" spans="1:4" x14ac:dyDescent="0.15">
      <c r="A591" s="2">
        <v>94681</v>
      </c>
      <c r="B591" s="4">
        <v>4000</v>
      </c>
      <c r="C591" s="7">
        <v>4</v>
      </c>
      <c r="D591">
        <v>1</v>
      </c>
    </row>
    <row r="592" spans="1:4" x14ac:dyDescent="0.15">
      <c r="A592" s="2">
        <v>94911</v>
      </c>
      <c r="B592" s="6" t="s">
        <v>4</v>
      </c>
      <c r="C592" s="7">
        <v>4</v>
      </c>
    </row>
    <row r="593" spans="1:4" x14ac:dyDescent="0.15">
      <c r="A593" s="2">
        <v>94915</v>
      </c>
      <c r="B593" s="4">
        <v>6400</v>
      </c>
      <c r="C593" s="7">
        <v>6</v>
      </c>
    </row>
    <row r="594" spans="1:4" x14ac:dyDescent="0.15">
      <c r="A594" s="2">
        <v>95339</v>
      </c>
      <c r="B594" s="6" t="s">
        <v>4</v>
      </c>
      <c r="C594" s="7">
        <v>5</v>
      </c>
      <c r="D594">
        <v>4</v>
      </c>
    </row>
    <row r="595" spans="1:4" x14ac:dyDescent="0.15">
      <c r="A595" s="2">
        <v>95512</v>
      </c>
      <c r="B595" s="6" t="s">
        <v>4</v>
      </c>
      <c r="C595" s="7">
        <v>4</v>
      </c>
      <c r="D595">
        <v>2</v>
      </c>
    </row>
    <row r="596" spans="1:4" x14ac:dyDescent="0.15">
      <c r="A596" s="3">
        <v>95651</v>
      </c>
      <c r="B596" s="6" t="s">
        <v>4</v>
      </c>
      <c r="C596" s="8">
        <v>10</v>
      </c>
    </row>
    <row r="597" spans="1:4" x14ac:dyDescent="0.15">
      <c r="A597" s="2">
        <v>95653</v>
      </c>
      <c r="B597" s="4">
        <v>8400</v>
      </c>
      <c r="C597" s="7">
        <v>11</v>
      </c>
      <c r="D597">
        <v>3</v>
      </c>
    </row>
    <row r="598" spans="1:4" x14ac:dyDescent="0.15">
      <c r="A598" s="2">
        <v>96219</v>
      </c>
      <c r="B598" s="4">
        <v>6400</v>
      </c>
      <c r="C598" s="7">
        <v>7</v>
      </c>
      <c r="D598">
        <v>1</v>
      </c>
    </row>
    <row r="599" spans="1:4" x14ac:dyDescent="0.15">
      <c r="A599" s="2">
        <v>96612</v>
      </c>
      <c r="B599" s="6" t="s">
        <v>4</v>
      </c>
      <c r="C599" s="7">
        <v>4</v>
      </c>
      <c r="D599">
        <v>4</v>
      </c>
    </row>
    <row r="600" spans="1:4" x14ac:dyDescent="0.15">
      <c r="A600" s="3">
        <v>96662</v>
      </c>
      <c r="B600" s="6" t="s">
        <v>4</v>
      </c>
      <c r="C600" s="8">
        <v>5</v>
      </c>
    </row>
    <row r="601" spans="1:4" x14ac:dyDescent="0.15">
      <c r="A601" s="3">
        <v>96690</v>
      </c>
      <c r="B601" s="6" t="s">
        <v>4</v>
      </c>
      <c r="C601" s="8">
        <v>5</v>
      </c>
      <c r="D601">
        <v>2</v>
      </c>
    </row>
    <row r="602" spans="1:4" x14ac:dyDescent="0.15">
      <c r="A602" s="3">
        <v>96966</v>
      </c>
      <c r="B602" s="6" t="s">
        <v>4</v>
      </c>
      <c r="C602" s="8">
        <v>7</v>
      </c>
    </row>
    <row r="603" spans="1:4" x14ac:dyDescent="0.15">
      <c r="A603" s="2">
        <v>97023</v>
      </c>
      <c r="B603" s="4">
        <v>8400</v>
      </c>
      <c r="C603" s="7">
        <v>4</v>
      </c>
      <c r="D603">
        <v>1</v>
      </c>
    </row>
    <row r="604" spans="1:4" x14ac:dyDescent="0.15">
      <c r="A604" s="3">
        <v>97296</v>
      </c>
      <c r="B604" s="6" t="s">
        <v>4</v>
      </c>
      <c r="C604" s="8">
        <v>12</v>
      </c>
      <c r="D604">
        <v>14</v>
      </c>
    </row>
    <row r="605" spans="1:4" x14ac:dyDescent="0.15">
      <c r="A605" s="3">
        <v>97310</v>
      </c>
      <c r="B605" s="5">
        <v>8400</v>
      </c>
      <c r="C605" s="8">
        <v>16</v>
      </c>
      <c r="D605">
        <v>2</v>
      </c>
    </row>
    <row r="606" spans="1:4" x14ac:dyDescent="0.15">
      <c r="A606" s="3">
        <v>97477</v>
      </c>
      <c r="B606" s="5">
        <v>6000</v>
      </c>
      <c r="C606" s="8">
        <v>4</v>
      </c>
      <c r="D606">
        <v>2</v>
      </c>
    </row>
    <row r="607" spans="1:4" x14ac:dyDescent="0.15">
      <c r="A607" s="2">
        <v>97573</v>
      </c>
      <c r="B607" s="4">
        <v>6400</v>
      </c>
      <c r="C607" s="7">
        <v>4</v>
      </c>
      <c r="D607">
        <v>1</v>
      </c>
    </row>
    <row r="608" spans="1:4" x14ac:dyDescent="0.15">
      <c r="A608" s="3">
        <v>97671</v>
      </c>
      <c r="B608" s="6" t="s">
        <v>4</v>
      </c>
      <c r="C608" s="8">
        <v>4</v>
      </c>
      <c r="D608">
        <v>4</v>
      </c>
    </row>
    <row r="609" spans="1:4" x14ac:dyDescent="0.15">
      <c r="A609" s="3">
        <v>97750</v>
      </c>
      <c r="B609" s="5">
        <v>6400</v>
      </c>
      <c r="C609" s="8">
        <v>5</v>
      </c>
      <c r="D609">
        <v>7</v>
      </c>
    </row>
    <row r="610" spans="1:4" x14ac:dyDescent="0.15">
      <c r="A610" s="2">
        <v>98031</v>
      </c>
      <c r="B610" s="4">
        <v>8400</v>
      </c>
      <c r="C610" s="7">
        <v>8</v>
      </c>
      <c r="D610">
        <v>4</v>
      </c>
    </row>
    <row r="611" spans="1:4" x14ac:dyDescent="0.15">
      <c r="A611" s="2">
        <v>98300</v>
      </c>
      <c r="B611" s="6" t="s">
        <v>4</v>
      </c>
      <c r="C611" s="7">
        <v>7</v>
      </c>
      <c r="D611">
        <v>1</v>
      </c>
    </row>
    <row r="612" spans="1:4" x14ac:dyDescent="0.15">
      <c r="A612" s="2">
        <v>99063</v>
      </c>
      <c r="B612" s="4">
        <v>8400</v>
      </c>
      <c r="C612" s="7">
        <v>8</v>
      </c>
    </row>
    <row r="613" spans="1:4" x14ac:dyDescent="0.15">
      <c r="A613" s="2">
        <v>99173</v>
      </c>
      <c r="B613" s="4">
        <v>6400</v>
      </c>
      <c r="C613" s="7">
        <v>4</v>
      </c>
      <c r="D613">
        <v>1</v>
      </c>
    </row>
    <row r="614" spans="1:4" x14ac:dyDescent="0.15">
      <c r="A614" s="2">
        <v>99613</v>
      </c>
      <c r="B614" s="6" t="s">
        <v>4</v>
      </c>
      <c r="C614" s="7">
        <v>7</v>
      </c>
      <c r="D614">
        <v>2</v>
      </c>
    </row>
    <row r="615" spans="1:4" x14ac:dyDescent="0.15">
      <c r="A615" s="3">
        <v>99675</v>
      </c>
      <c r="B615" s="5">
        <v>5000</v>
      </c>
      <c r="C615" s="8">
        <v>4</v>
      </c>
      <c r="D615">
        <v>1</v>
      </c>
    </row>
    <row r="616" spans="1:4" x14ac:dyDescent="0.15">
      <c r="A616" s="2">
        <v>99883</v>
      </c>
      <c r="B616" s="4">
        <v>6400</v>
      </c>
      <c r="C616" s="7">
        <v>8</v>
      </c>
      <c r="D616">
        <v>2</v>
      </c>
    </row>
    <row r="617" spans="1:4" x14ac:dyDescent="0.15">
      <c r="A617" s="3">
        <v>100044</v>
      </c>
      <c r="B617" s="5">
        <v>12000</v>
      </c>
      <c r="C617" s="8">
        <v>11</v>
      </c>
      <c r="D617">
        <v>3</v>
      </c>
    </row>
    <row r="618" spans="1:4" x14ac:dyDescent="0.15">
      <c r="A618" s="3">
        <v>100052</v>
      </c>
      <c r="B618" s="6" t="s">
        <v>4</v>
      </c>
      <c r="C618" s="8">
        <v>9</v>
      </c>
      <c r="D618">
        <v>1</v>
      </c>
    </row>
    <row r="619" spans="1:4" x14ac:dyDescent="0.15">
      <c r="A619" s="2">
        <v>100134</v>
      </c>
      <c r="B619" s="6" t="s">
        <v>4</v>
      </c>
      <c r="C619" s="7">
        <v>5</v>
      </c>
    </row>
    <row r="620" spans="1:4" x14ac:dyDescent="0.15">
      <c r="A620" s="3">
        <v>100412</v>
      </c>
      <c r="B620" s="5">
        <v>5000</v>
      </c>
      <c r="C620" s="8">
        <v>16</v>
      </c>
      <c r="D620">
        <v>8</v>
      </c>
    </row>
    <row r="621" spans="1:4" x14ac:dyDescent="0.15">
      <c r="A621" s="3">
        <v>100575</v>
      </c>
      <c r="B621" s="5">
        <v>4000</v>
      </c>
      <c r="C621" s="8">
        <v>5</v>
      </c>
      <c r="D621">
        <v>6</v>
      </c>
    </row>
    <row r="622" spans="1:4" x14ac:dyDescent="0.15">
      <c r="A622" s="3">
        <v>100584</v>
      </c>
      <c r="B622" s="5">
        <v>8400</v>
      </c>
      <c r="C622" s="8">
        <v>4</v>
      </c>
      <c r="D622">
        <v>1</v>
      </c>
    </row>
    <row r="623" spans="1:4" x14ac:dyDescent="0.15">
      <c r="A623" s="3">
        <v>100599</v>
      </c>
      <c r="B623" s="5">
        <v>8400</v>
      </c>
      <c r="C623" s="8">
        <v>4</v>
      </c>
      <c r="D623">
        <v>1</v>
      </c>
    </row>
    <row r="624" spans="1:4" x14ac:dyDescent="0.15">
      <c r="A624" s="2">
        <v>100681</v>
      </c>
      <c r="B624" s="4">
        <v>7400</v>
      </c>
      <c r="C624" s="7">
        <v>5</v>
      </c>
      <c r="D624">
        <v>4</v>
      </c>
    </row>
    <row r="625" spans="1:4" x14ac:dyDescent="0.15">
      <c r="A625" s="2">
        <v>100686</v>
      </c>
      <c r="B625" s="4">
        <v>7400</v>
      </c>
      <c r="C625" s="7">
        <v>4</v>
      </c>
      <c r="D625">
        <v>5</v>
      </c>
    </row>
    <row r="626" spans="1:4" x14ac:dyDescent="0.15">
      <c r="A626" s="2">
        <v>100712</v>
      </c>
      <c r="B626" s="4">
        <v>8400</v>
      </c>
      <c r="C626" s="7">
        <v>4</v>
      </c>
      <c r="D626">
        <v>3</v>
      </c>
    </row>
    <row r="627" spans="1:4" x14ac:dyDescent="0.15">
      <c r="A627" s="2">
        <v>100784</v>
      </c>
      <c r="B627" s="6" t="s">
        <v>4</v>
      </c>
      <c r="C627" s="7">
        <v>4</v>
      </c>
      <c r="D627">
        <v>5</v>
      </c>
    </row>
    <row r="628" spans="1:4" x14ac:dyDescent="0.15">
      <c r="A628" s="3">
        <v>100939</v>
      </c>
      <c r="B628" s="6" t="s">
        <v>4</v>
      </c>
      <c r="C628" s="8">
        <v>4</v>
      </c>
    </row>
    <row r="629" spans="1:4" x14ac:dyDescent="0.15">
      <c r="A629" s="3">
        <v>100956</v>
      </c>
      <c r="B629" s="6" t="s">
        <v>4</v>
      </c>
      <c r="C629" s="8">
        <v>9</v>
      </c>
      <c r="D629">
        <v>4</v>
      </c>
    </row>
    <row r="630" spans="1:4" x14ac:dyDescent="0.15">
      <c r="A630" s="3">
        <v>100984</v>
      </c>
      <c r="B630" s="6" t="s">
        <v>4</v>
      </c>
      <c r="C630" s="8">
        <v>7</v>
      </c>
      <c r="D630">
        <v>1</v>
      </c>
    </row>
    <row r="631" spans="1:4" x14ac:dyDescent="0.15">
      <c r="A631" s="3">
        <v>100991</v>
      </c>
      <c r="B631" s="6" t="s">
        <v>4</v>
      </c>
      <c r="C631" s="8">
        <v>4</v>
      </c>
      <c r="D631">
        <v>3</v>
      </c>
    </row>
    <row r="632" spans="1:4" x14ac:dyDescent="0.15">
      <c r="A632" s="3">
        <v>101018</v>
      </c>
      <c r="B632" s="6" t="s">
        <v>4</v>
      </c>
      <c r="C632" s="8">
        <v>6</v>
      </c>
    </row>
    <row r="633" spans="1:4" x14ac:dyDescent="0.15">
      <c r="A633" s="2">
        <v>101056</v>
      </c>
      <c r="B633" s="6" t="s">
        <v>4</v>
      </c>
      <c r="C633" s="7">
        <v>4</v>
      </c>
    </row>
    <row r="634" spans="1:4" x14ac:dyDescent="0.15">
      <c r="A634" s="2">
        <v>101138</v>
      </c>
      <c r="B634" s="6" t="s">
        <v>4</v>
      </c>
      <c r="C634" s="7">
        <v>5</v>
      </c>
      <c r="D634">
        <v>12</v>
      </c>
    </row>
    <row r="635" spans="1:4" x14ac:dyDescent="0.15">
      <c r="A635" s="3">
        <v>101140</v>
      </c>
      <c r="B635" s="5">
        <v>7400</v>
      </c>
      <c r="C635" s="8">
        <v>4</v>
      </c>
      <c r="D635">
        <v>3</v>
      </c>
    </row>
    <row r="636" spans="1:4" x14ac:dyDescent="0.15">
      <c r="A636" s="3">
        <v>101145</v>
      </c>
      <c r="B636" s="6" t="s">
        <v>4</v>
      </c>
      <c r="C636" s="8">
        <v>4</v>
      </c>
      <c r="D636">
        <v>1</v>
      </c>
    </row>
    <row r="637" spans="1:4" x14ac:dyDescent="0.15">
      <c r="A637" s="2">
        <v>101400</v>
      </c>
      <c r="B637" s="4">
        <v>6400</v>
      </c>
      <c r="C637" s="7">
        <v>9</v>
      </c>
      <c r="D637">
        <v>3</v>
      </c>
    </row>
    <row r="638" spans="1:4" x14ac:dyDescent="0.15">
      <c r="A638" s="3">
        <v>101432</v>
      </c>
      <c r="B638" s="6" t="s">
        <v>4</v>
      </c>
      <c r="C638" s="8">
        <v>5</v>
      </c>
      <c r="D638">
        <v>1</v>
      </c>
    </row>
    <row r="639" spans="1:4" x14ac:dyDescent="0.15">
      <c r="A639" s="2">
        <v>101513</v>
      </c>
      <c r="B639" s="4">
        <v>8400</v>
      </c>
      <c r="C639" s="7">
        <v>7</v>
      </c>
      <c r="D639">
        <v>3</v>
      </c>
    </row>
    <row r="640" spans="1:4" x14ac:dyDescent="0.15">
      <c r="A640" s="2">
        <v>101534</v>
      </c>
      <c r="B640" s="4">
        <v>6400</v>
      </c>
      <c r="C640" s="7">
        <v>8</v>
      </c>
      <c r="D640">
        <v>2</v>
      </c>
    </row>
    <row r="641" spans="1:4" x14ac:dyDescent="0.15">
      <c r="A641" s="2">
        <v>101591</v>
      </c>
      <c r="B641" s="6" t="s">
        <v>4</v>
      </c>
      <c r="C641" s="7">
        <v>5</v>
      </c>
      <c r="D641">
        <v>1</v>
      </c>
    </row>
    <row r="642" spans="1:4" x14ac:dyDescent="0.15">
      <c r="A642" s="3">
        <v>101608</v>
      </c>
      <c r="B642" s="6" t="s">
        <v>4</v>
      </c>
      <c r="C642" s="8">
        <v>5</v>
      </c>
      <c r="D642">
        <v>1</v>
      </c>
    </row>
    <row r="643" spans="1:4" x14ac:dyDescent="0.15">
      <c r="A643" s="2">
        <v>101651</v>
      </c>
      <c r="B643" s="4">
        <v>8400</v>
      </c>
      <c r="C643" s="7">
        <v>6</v>
      </c>
      <c r="D643">
        <v>3</v>
      </c>
    </row>
    <row r="644" spans="1:4" x14ac:dyDescent="0.15">
      <c r="A644" s="2">
        <v>101686</v>
      </c>
      <c r="B644" s="6" t="s">
        <v>4</v>
      </c>
      <c r="C644" s="7">
        <v>6</v>
      </c>
      <c r="D644">
        <v>2</v>
      </c>
    </row>
    <row r="645" spans="1:4" x14ac:dyDescent="0.15">
      <c r="A645" s="2">
        <v>101758</v>
      </c>
      <c r="B645" s="6" t="s">
        <v>4</v>
      </c>
      <c r="C645" s="7">
        <v>4</v>
      </c>
    </row>
    <row r="646" spans="1:4" x14ac:dyDescent="0.15">
      <c r="A646" s="2">
        <v>101863</v>
      </c>
      <c r="B646" s="6" t="s">
        <v>4</v>
      </c>
      <c r="C646" s="7">
        <v>9</v>
      </c>
    </row>
    <row r="647" spans="1:4" x14ac:dyDescent="0.15">
      <c r="A647" s="2">
        <v>101915</v>
      </c>
      <c r="B647" s="4">
        <v>8400</v>
      </c>
      <c r="C647" s="7">
        <v>4</v>
      </c>
      <c r="D647">
        <v>1</v>
      </c>
    </row>
    <row r="648" spans="1:4" x14ac:dyDescent="0.15">
      <c r="A648" s="2">
        <v>101934</v>
      </c>
      <c r="B648" s="6" t="s">
        <v>4</v>
      </c>
      <c r="C648" s="7">
        <v>4</v>
      </c>
      <c r="D648">
        <v>1</v>
      </c>
    </row>
    <row r="649" spans="1:4" x14ac:dyDescent="0.15">
      <c r="A649" s="3">
        <v>102022</v>
      </c>
      <c r="B649" s="6" t="s">
        <v>4</v>
      </c>
      <c r="C649" s="8">
        <v>7</v>
      </c>
    </row>
    <row r="650" spans="1:4" x14ac:dyDescent="0.15">
      <c r="A650" s="3">
        <v>102053</v>
      </c>
      <c r="B650" s="5">
        <v>8400</v>
      </c>
      <c r="C650" s="8">
        <v>4</v>
      </c>
      <c r="D650">
        <v>1</v>
      </c>
    </row>
    <row r="651" spans="1:4" x14ac:dyDescent="0.15">
      <c r="A651" s="3">
        <v>102121</v>
      </c>
      <c r="B651" s="6" t="s">
        <v>4</v>
      </c>
      <c r="C651" s="8">
        <v>15</v>
      </c>
    </row>
    <row r="652" spans="1:4" x14ac:dyDescent="0.15">
      <c r="A652" s="2">
        <v>102242</v>
      </c>
      <c r="B652" s="6" t="s">
        <v>4</v>
      </c>
      <c r="C652" s="7">
        <v>4</v>
      </c>
      <c r="D652">
        <v>1</v>
      </c>
    </row>
    <row r="653" spans="1:4" x14ac:dyDescent="0.15">
      <c r="A653" s="2">
        <v>102251</v>
      </c>
      <c r="B653" s="4">
        <v>6400</v>
      </c>
      <c r="C653" s="7">
        <v>4</v>
      </c>
      <c r="D653">
        <v>3</v>
      </c>
    </row>
    <row r="654" spans="1:4" x14ac:dyDescent="0.15">
      <c r="A654" s="2">
        <v>102289</v>
      </c>
      <c r="B654" s="6" t="s">
        <v>4</v>
      </c>
      <c r="C654" s="7">
        <v>5</v>
      </c>
    </row>
    <row r="655" spans="1:4" x14ac:dyDescent="0.15">
      <c r="A655" s="2">
        <v>102336</v>
      </c>
      <c r="B655" s="6" t="s">
        <v>4</v>
      </c>
      <c r="C655" s="7">
        <v>4</v>
      </c>
    </row>
    <row r="656" spans="1:4" x14ac:dyDescent="0.15">
      <c r="A656" s="3">
        <v>102396</v>
      </c>
      <c r="B656" s="6" t="s">
        <v>4</v>
      </c>
      <c r="C656" s="8">
        <v>4</v>
      </c>
    </row>
    <row r="657" spans="1:4" x14ac:dyDescent="0.15">
      <c r="A657" s="2">
        <v>102453</v>
      </c>
      <c r="B657" s="6" t="s">
        <v>4</v>
      </c>
      <c r="C657" s="7">
        <v>6</v>
      </c>
    </row>
    <row r="658" spans="1:4" x14ac:dyDescent="0.15">
      <c r="A658" s="3">
        <v>102457</v>
      </c>
      <c r="B658" s="6" t="s">
        <v>4</v>
      </c>
      <c r="C658" s="8">
        <v>4</v>
      </c>
      <c r="D658">
        <v>1</v>
      </c>
    </row>
    <row r="659" spans="1:4" x14ac:dyDescent="0.15">
      <c r="A659" s="3">
        <v>102461</v>
      </c>
      <c r="B659" s="6" t="s">
        <v>4</v>
      </c>
      <c r="C659" s="8">
        <v>4</v>
      </c>
      <c r="D659">
        <v>16</v>
      </c>
    </row>
    <row r="660" spans="1:4" x14ac:dyDescent="0.15">
      <c r="A660" s="2">
        <v>102491</v>
      </c>
      <c r="B660" s="6" t="s">
        <v>4</v>
      </c>
      <c r="C660" s="7">
        <v>4</v>
      </c>
      <c r="D660">
        <v>1</v>
      </c>
    </row>
    <row r="661" spans="1:4" x14ac:dyDescent="0.15">
      <c r="A661" s="3">
        <v>102534</v>
      </c>
      <c r="B661" s="6" t="s">
        <v>4</v>
      </c>
      <c r="C661" s="8">
        <v>6</v>
      </c>
      <c r="D661">
        <v>3</v>
      </c>
    </row>
    <row r="662" spans="1:4" x14ac:dyDescent="0.15">
      <c r="A662" s="2">
        <v>102593</v>
      </c>
      <c r="B662" s="6" t="s">
        <v>4</v>
      </c>
      <c r="C662" s="7">
        <v>6</v>
      </c>
    </row>
    <row r="663" spans="1:4" x14ac:dyDescent="0.15">
      <c r="A663" s="3">
        <v>102713</v>
      </c>
      <c r="B663" s="5">
        <v>8400</v>
      </c>
      <c r="C663" s="8">
        <v>5</v>
      </c>
      <c r="D663">
        <v>4</v>
      </c>
    </row>
    <row r="664" spans="1:4" x14ac:dyDescent="0.15">
      <c r="A664" s="2">
        <v>102775</v>
      </c>
      <c r="B664" s="6" t="s">
        <v>4</v>
      </c>
      <c r="C664" s="7">
        <v>4</v>
      </c>
      <c r="D664">
        <v>2</v>
      </c>
    </row>
    <row r="665" spans="1:4" x14ac:dyDescent="0.15">
      <c r="A665" s="2">
        <v>102993</v>
      </c>
      <c r="B665" s="6" t="s">
        <v>4</v>
      </c>
      <c r="C665" s="7">
        <v>8</v>
      </c>
      <c r="D665">
        <v>3</v>
      </c>
    </row>
    <row r="666" spans="1:4" x14ac:dyDescent="0.15">
      <c r="A666" s="2">
        <v>103111</v>
      </c>
      <c r="B666" s="6" t="s">
        <v>4</v>
      </c>
      <c r="C666" s="7">
        <v>7</v>
      </c>
      <c r="D666">
        <v>5</v>
      </c>
    </row>
    <row r="667" spans="1:4" x14ac:dyDescent="0.15">
      <c r="A667" s="3">
        <v>103272</v>
      </c>
      <c r="B667" s="6" t="s">
        <v>4</v>
      </c>
      <c r="C667" s="8">
        <v>5</v>
      </c>
      <c r="D667">
        <v>1</v>
      </c>
    </row>
    <row r="668" spans="1:4" x14ac:dyDescent="0.15">
      <c r="A668" s="3">
        <v>103402</v>
      </c>
      <c r="B668" s="5">
        <v>8400</v>
      </c>
      <c r="C668" s="8">
        <v>5</v>
      </c>
      <c r="D668">
        <v>6</v>
      </c>
    </row>
    <row r="669" spans="1:4" x14ac:dyDescent="0.15">
      <c r="A669" s="3">
        <v>103409</v>
      </c>
      <c r="B669" s="5">
        <v>8400</v>
      </c>
      <c r="C669" s="8">
        <v>5</v>
      </c>
      <c r="D669">
        <v>5</v>
      </c>
    </row>
    <row r="670" spans="1:4" x14ac:dyDescent="0.15">
      <c r="A670" s="3">
        <v>103443</v>
      </c>
      <c r="B670" s="5">
        <v>8400</v>
      </c>
      <c r="C670" s="8">
        <v>6</v>
      </c>
      <c r="D670">
        <v>3</v>
      </c>
    </row>
    <row r="671" spans="1:4" x14ac:dyDescent="0.15">
      <c r="A671" s="2">
        <v>103557</v>
      </c>
      <c r="B671" s="6" t="s">
        <v>4</v>
      </c>
      <c r="C671" s="7">
        <v>5</v>
      </c>
      <c r="D671">
        <v>1</v>
      </c>
    </row>
    <row r="672" spans="1:4" x14ac:dyDescent="0.15">
      <c r="A672" s="2">
        <v>103675</v>
      </c>
      <c r="B672" s="6" t="s">
        <v>4</v>
      </c>
      <c r="C672" s="7">
        <v>7</v>
      </c>
      <c r="D672">
        <v>1</v>
      </c>
    </row>
    <row r="673" spans="1:4" x14ac:dyDescent="0.15">
      <c r="A673" s="2">
        <v>103688</v>
      </c>
      <c r="B673" s="6" t="s">
        <v>4</v>
      </c>
      <c r="C673" s="7">
        <v>5</v>
      </c>
    </row>
    <row r="674" spans="1:4" x14ac:dyDescent="0.15">
      <c r="A674" s="2">
        <v>103774</v>
      </c>
      <c r="B674" s="4">
        <v>5000</v>
      </c>
      <c r="C674" s="7">
        <v>6</v>
      </c>
      <c r="D674">
        <v>2</v>
      </c>
    </row>
    <row r="675" spans="1:4" x14ac:dyDescent="0.15">
      <c r="A675" s="2">
        <v>103833</v>
      </c>
      <c r="B675" s="6" t="s">
        <v>4</v>
      </c>
      <c r="C675" s="7">
        <v>7</v>
      </c>
      <c r="D675">
        <v>4</v>
      </c>
    </row>
    <row r="676" spans="1:4" x14ac:dyDescent="0.15">
      <c r="A676" s="3">
        <v>103976</v>
      </c>
      <c r="B676" s="5">
        <v>8400</v>
      </c>
      <c r="C676" s="8">
        <v>6</v>
      </c>
    </row>
    <row r="677" spans="1:4" x14ac:dyDescent="0.15">
      <c r="A677" s="2">
        <v>104425</v>
      </c>
      <c r="B677" s="6" t="s">
        <v>4</v>
      </c>
      <c r="C677" s="7">
        <v>5</v>
      </c>
      <c r="D677">
        <v>1</v>
      </c>
    </row>
    <row r="678" spans="1:4" x14ac:dyDescent="0.15">
      <c r="A678" s="3">
        <v>104439</v>
      </c>
      <c r="B678" s="6" t="s">
        <v>4</v>
      </c>
      <c r="C678" s="8">
        <v>6</v>
      </c>
      <c r="D678">
        <v>1</v>
      </c>
    </row>
    <row r="679" spans="1:4" x14ac:dyDescent="0.15">
      <c r="A679" s="3">
        <v>104543</v>
      </c>
      <c r="B679" s="5">
        <v>8400</v>
      </c>
      <c r="C679" s="8">
        <v>6</v>
      </c>
      <c r="D679">
        <v>6</v>
      </c>
    </row>
    <row r="680" spans="1:4" x14ac:dyDescent="0.15">
      <c r="A680" s="2">
        <v>105027</v>
      </c>
      <c r="B680" s="4">
        <v>7400</v>
      </c>
      <c r="C680" s="7">
        <v>4</v>
      </c>
      <c r="D680">
        <v>2</v>
      </c>
    </row>
    <row r="681" spans="1:4" x14ac:dyDescent="0.15">
      <c r="A681" s="2">
        <v>105223</v>
      </c>
      <c r="B681" s="6" t="s">
        <v>4</v>
      </c>
      <c r="C681" s="7">
        <v>7</v>
      </c>
      <c r="D681">
        <v>1</v>
      </c>
    </row>
    <row r="682" spans="1:4" x14ac:dyDescent="0.15">
      <c r="A682" s="2">
        <v>105816</v>
      </c>
      <c r="B682" s="4">
        <v>8400</v>
      </c>
      <c r="C682" s="7">
        <v>6</v>
      </c>
    </row>
    <row r="683" spans="1:4" x14ac:dyDescent="0.15">
      <c r="A683" s="2">
        <v>106440</v>
      </c>
      <c r="B683" s="6" t="s">
        <v>4</v>
      </c>
      <c r="C683" s="7">
        <v>4</v>
      </c>
      <c r="D683">
        <v>1</v>
      </c>
    </row>
    <row r="684" spans="1:4" x14ac:dyDescent="0.15">
      <c r="A684" s="3">
        <v>106482</v>
      </c>
      <c r="B684" s="5">
        <v>4600</v>
      </c>
      <c r="C684" s="8">
        <v>7</v>
      </c>
      <c r="D684">
        <v>1</v>
      </c>
    </row>
    <row r="685" spans="1:4" x14ac:dyDescent="0.15">
      <c r="A685" s="3">
        <v>106533</v>
      </c>
      <c r="B685" s="5">
        <v>8400</v>
      </c>
      <c r="C685" s="8">
        <v>7</v>
      </c>
      <c r="D685">
        <v>2</v>
      </c>
    </row>
    <row r="686" spans="1:4" x14ac:dyDescent="0.15">
      <c r="A686" s="2">
        <v>106887</v>
      </c>
      <c r="B686" s="4">
        <v>8400</v>
      </c>
      <c r="C686" s="7">
        <v>5</v>
      </c>
      <c r="D686">
        <v>2</v>
      </c>
    </row>
    <row r="687" spans="1:4" x14ac:dyDescent="0.15">
      <c r="A687" s="3">
        <v>106953</v>
      </c>
      <c r="B687" s="6" t="s">
        <v>4</v>
      </c>
      <c r="C687" s="8">
        <v>4</v>
      </c>
      <c r="D687">
        <v>4</v>
      </c>
    </row>
    <row r="688" spans="1:4" x14ac:dyDescent="0.15">
      <c r="A688" s="3">
        <v>107222</v>
      </c>
      <c r="B688" s="5">
        <v>4000</v>
      </c>
      <c r="C688" s="8">
        <v>8</v>
      </c>
      <c r="D688">
        <v>2</v>
      </c>
    </row>
    <row r="689" spans="1:4" x14ac:dyDescent="0.15">
      <c r="A689" s="3">
        <v>107245</v>
      </c>
      <c r="B689" s="6" t="s">
        <v>4</v>
      </c>
      <c r="C689" s="8">
        <v>5</v>
      </c>
      <c r="D689">
        <v>1</v>
      </c>
    </row>
    <row r="690" spans="1:4" x14ac:dyDescent="0.15">
      <c r="A690" s="3">
        <v>107247</v>
      </c>
      <c r="B690" s="6" t="s">
        <v>4</v>
      </c>
      <c r="C690" s="8">
        <v>6</v>
      </c>
    </row>
    <row r="691" spans="1:4" x14ac:dyDescent="0.15">
      <c r="A691" s="3">
        <v>107314</v>
      </c>
      <c r="B691" s="5">
        <v>8400</v>
      </c>
      <c r="C691" s="8">
        <v>8</v>
      </c>
      <c r="D691">
        <v>5</v>
      </c>
    </row>
    <row r="692" spans="1:4" x14ac:dyDescent="0.15">
      <c r="A692" s="3">
        <v>107458</v>
      </c>
      <c r="B692" s="6" t="s">
        <v>4</v>
      </c>
      <c r="C692" s="8">
        <v>6</v>
      </c>
      <c r="D692">
        <v>7</v>
      </c>
    </row>
    <row r="693" spans="1:4" x14ac:dyDescent="0.15">
      <c r="A693" s="2">
        <v>107522</v>
      </c>
      <c r="B693" s="6" t="s">
        <v>4</v>
      </c>
      <c r="C693" s="7">
        <v>11</v>
      </c>
      <c r="D693">
        <v>12</v>
      </c>
    </row>
    <row r="694" spans="1:4" x14ac:dyDescent="0.15">
      <c r="A694" s="3">
        <v>107562</v>
      </c>
      <c r="B694" s="5">
        <v>6000</v>
      </c>
      <c r="C694" s="8">
        <v>10</v>
      </c>
      <c r="D694">
        <v>3</v>
      </c>
    </row>
    <row r="695" spans="1:4" x14ac:dyDescent="0.15">
      <c r="A695" s="3">
        <v>107714</v>
      </c>
      <c r="B695" s="6" t="s">
        <v>4</v>
      </c>
      <c r="C695" s="8">
        <v>5</v>
      </c>
      <c r="D695">
        <v>1</v>
      </c>
    </row>
    <row r="696" spans="1:4" x14ac:dyDescent="0.15">
      <c r="A696" s="2">
        <v>107754</v>
      </c>
      <c r="B696" s="6" t="s">
        <v>4</v>
      </c>
      <c r="C696" s="7">
        <v>5</v>
      </c>
      <c r="D696">
        <v>7</v>
      </c>
    </row>
    <row r="697" spans="1:4" x14ac:dyDescent="0.15">
      <c r="A697" s="3">
        <v>108188</v>
      </c>
      <c r="B697" s="6" t="s">
        <v>4</v>
      </c>
      <c r="C697" s="8">
        <v>4</v>
      </c>
      <c r="D697">
        <v>11</v>
      </c>
    </row>
    <row r="698" spans="1:4" x14ac:dyDescent="0.15">
      <c r="A698" s="3">
        <v>108356</v>
      </c>
      <c r="B698" s="6" t="s">
        <v>4</v>
      </c>
      <c r="C698" s="8">
        <v>4</v>
      </c>
      <c r="D698">
        <v>3</v>
      </c>
    </row>
    <row r="699" spans="1:4" x14ac:dyDescent="0.15">
      <c r="A699" s="3">
        <v>108431</v>
      </c>
      <c r="B699" s="6" t="s">
        <v>4</v>
      </c>
      <c r="C699" s="8">
        <v>5</v>
      </c>
    </row>
    <row r="700" spans="1:4" x14ac:dyDescent="0.15">
      <c r="A700" s="2">
        <v>108433</v>
      </c>
      <c r="B700" s="6" t="s">
        <v>4</v>
      </c>
      <c r="C700" s="7">
        <v>10</v>
      </c>
      <c r="D700">
        <v>7</v>
      </c>
    </row>
    <row r="701" spans="1:4" x14ac:dyDescent="0.15">
      <c r="A701" s="2">
        <v>108468</v>
      </c>
      <c r="B701" s="6" t="s">
        <v>4</v>
      </c>
      <c r="C701" s="7">
        <v>6</v>
      </c>
    </row>
    <row r="702" spans="1:4" x14ac:dyDescent="0.15">
      <c r="A702" s="2">
        <v>108613</v>
      </c>
      <c r="B702" s="6" t="s">
        <v>4</v>
      </c>
      <c r="C702" s="7">
        <v>4</v>
      </c>
      <c r="D702">
        <v>1</v>
      </c>
    </row>
    <row r="703" spans="1:4" x14ac:dyDescent="0.15">
      <c r="A703" s="2">
        <v>108691</v>
      </c>
      <c r="B703" s="4">
        <v>4000</v>
      </c>
      <c r="C703" s="7">
        <v>5</v>
      </c>
      <c r="D703">
        <v>4</v>
      </c>
    </row>
    <row r="704" spans="1:4" x14ac:dyDescent="0.15">
      <c r="A704" s="3">
        <v>108887</v>
      </c>
      <c r="B704" s="5">
        <v>4600</v>
      </c>
      <c r="C704" s="8">
        <v>6</v>
      </c>
      <c r="D704">
        <v>3</v>
      </c>
    </row>
    <row r="705" spans="1:4" x14ac:dyDescent="0.15">
      <c r="A705" s="3">
        <v>109147</v>
      </c>
      <c r="B705" s="6" t="s">
        <v>4</v>
      </c>
      <c r="C705" s="8">
        <v>6</v>
      </c>
    </row>
    <row r="706" spans="1:4" x14ac:dyDescent="0.15">
      <c r="A706" s="2">
        <v>109187</v>
      </c>
      <c r="B706" s="6" t="s">
        <v>4</v>
      </c>
      <c r="C706" s="7">
        <v>6</v>
      </c>
      <c r="D706">
        <v>4</v>
      </c>
    </row>
    <row r="707" spans="1:4" x14ac:dyDescent="0.15">
      <c r="A707" s="2">
        <v>109245</v>
      </c>
      <c r="B707" s="4">
        <v>8400</v>
      </c>
      <c r="C707" s="7">
        <v>7</v>
      </c>
      <c r="D707">
        <v>1</v>
      </c>
    </row>
    <row r="708" spans="1:4" x14ac:dyDescent="0.15">
      <c r="A708" s="3">
        <v>109261</v>
      </c>
      <c r="B708" s="6" t="s">
        <v>4</v>
      </c>
      <c r="C708" s="8">
        <v>9</v>
      </c>
    </row>
    <row r="709" spans="1:4" x14ac:dyDescent="0.15">
      <c r="A709" s="2">
        <v>109338</v>
      </c>
      <c r="B709" s="6" t="s">
        <v>4</v>
      </c>
      <c r="C709" s="7">
        <v>4</v>
      </c>
      <c r="D709">
        <v>1</v>
      </c>
    </row>
    <row r="710" spans="1:4" x14ac:dyDescent="0.15">
      <c r="A710" s="2">
        <v>109371</v>
      </c>
      <c r="B710" s="6" t="s">
        <v>4</v>
      </c>
      <c r="C710" s="7">
        <v>4</v>
      </c>
      <c r="D710">
        <v>1</v>
      </c>
    </row>
    <row r="711" spans="1:4" x14ac:dyDescent="0.15">
      <c r="A711" s="3">
        <v>110006</v>
      </c>
      <c r="B711" s="5">
        <v>8400</v>
      </c>
      <c r="C711" s="8">
        <v>7</v>
      </c>
    </row>
    <row r="712" spans="1:4" x14ac:dyDescent="0.15">
      <c r="A712" s="2">
        <v>110064</v>
      </c>
      <c r="B712" s="6" t="s">
        <v>4</v>
      </c>
      <c r="C712" s="7">
        <v>4</v>
      </c>
    </row>
    <row r="713" spans="1:4" x14ac:dyDescent="0.15">
      <c r="A713" s="2">
        <v>110118</v>
      </c>
      <c r="B713" s="4">
        <v>8400</v>
      </c>
      <c r="C713" s="7">
        <v>5</v>
      </c>
      <c r="D713">
        <v>4</v>
      </c>
    </row>
    <row r="714" spans="1:4" x14ac:dyDescent="0.15">
      <c r="A714" s="3">
        <v>110194</v>
      </c>
      <c r="B714" s="5">
        <v>7200</v>
      </c>
      <c r="C714" s="8">
        <v>6</v>
      </c>
      <c r="D714">
        <v>4</v>
      </c>
    </row>
    <row r="715" spans="1:4" x14ac:dyDescent="0.15">
      <c r="A715" s="2">
        <v>110250</v>
      </c>
      <c r="B715" s="6" t="s">
        <v>4</v>
      </c>
      <c r="C715" s="7">
        <v>4</v>
      </c>
      <c r="D715">
        <v>1</v>
      </c>
    </row>
    <row r="716" spans="1:4" x14ac:dyDescent="0.15">
      <c r="A716" s="2">
        <v>110698</v>
      </c>
      <c r="B716" s="4">
        <v>3600</v>
      </c>
      <c r="C716" s="7">
        <v>11</v>
      </c>
      <c r="D716">
        <v>3</v>
      </c>
    </row>
    <row r="717" spans="1:4" x14ac:dyDescent="0.15">
      <c r="A717" s="3">
        <v>111147</v>
      </c>
      <c r="B717" s="6" t="s">
        <v>4</v>
      </c>
      <c r="C717" s="8">
        <v>12</v>
      </c>
    </row>
    <row r="718" spans="1:4" x14ac:dyDescent="0.15">
      <c r="A718" s="2">
        <v>111172</v>
      </c>
      <c r="B718" s="4">
        <v>8400</v>
      </c>
      <c r="C718" s="7">
        <v>6</v>
      </c>
      <c r="D718">
        <v>13</v>
      </c>
    </row>
    <row r="719" spans="1:4" x14ac:dyDescent="0.15">
      <c r="A719" s="2">
        <v>111903</v>
      </c>
      <c r="B719" s="4">
        <v>6000</v>
      </c>
      <c r="C719" s="7">
        <v>13</v>
      </c>
      <c r="D719">
        <v>3</v>
      </c>
    </row>
    <row r="720" spans="1:4" x14ac:dyDescent="0.15">
      <c r="A720" s="2">
        <v>112091</v>
      </c>
      <c r="B720" s="6" t="s">
        <v>4</v>
      </c>
      <c r="C720" s="7">
        <v>8</v>
      </c>
      <c r="D720">
        <v>4</v>
      </c>
    </row>
    <row r="721" spans="1:4" x14ac:dyDescent="0.15">
      <c r="A721" s="2">
        <v>112162</v>
      </c>
      <c r="B721" s="4">
        <v>6000</v>
      </c>
      <c r="C721" s="7">
        <v>9</v>
      </c>
      <c r="D721">
        <v>1</v>
      </c>
    </row>
    <row r="722" spans="1:4" x14ac:dyDescent="0.15">
      <c r="A722" s="3">
        <v>112236</v>
      </c>
      <c r="B722" s="5">
        <v>6000</v>
      </c>
      <c r="C722" s="8">
        <v>6</v>
      </c>
      <c r="D722">
        <v>2</v>
      </c>
    </row>
    <row r="723" spans="1:4" x14ac:dyDescent="0.15">
      <c r="A723" s="2">
        <v>112362</v>
      </c>
      <c r="B723" s="6" t="s">
        <v>4</v>
      </c>
      <c r="C723" s="7">
        <v>4</v>
      </c>
      <c r="D723">
        <v>8</v>
      </c>
    </row>
    <row r="724" spans="1:4" x14ac:dyDescent="0.15">
      <c r="A724" s="3">
        <v>112848</v>
      </c>
      <c r="B724" s="6" t="s">
        <v>4</v>
      </c>
      <c r="C724" s="8">
        <v>4</v>
      </c>
      <c r="D724">
        <v>1</v>
      </c>
    </row>
    <row r="725" spans="1:4" x14ac:dyDescent="0.15">
      <c r="A725" s="2">
        <v>113251</v>
      </c>
      <c r="B725" s="6" t="s">
        <v>4</v>
      </c>
      <c r="C725" s="7">
        <v>4</v>
      </c>
      <c r="D725">
        <v>8</v>
      </c>
    </row>
    <row r="726" spans="1:4" x14ac:dyDescent="0.15">
      <c r="A726" s="3">
        <v>113397</v>
      </c>
      <c r="B726" s="6" t="s">
        <v>4</v>
      </c>
      <c r="C726" s="8">
        <v>4</v>
      </c>
      <c r="D726">
        <v>5</v>
      </c>
    </row>
    <row r="727" spans="1:4" x14ac:dyDescent="0.15">
      <c r="A727" s="2">
        <v>113994</v>
      </c>
      <c r="B727" s="4">
        <v>8400</v>
      </c>
      <c r="C727" s="7">
        <v>4</v>
      </c>
      <c r="D727">
        <v>1</v>
      </c>
    </row>
    <row r="728" spans="1:4" x14ac:dyDescent="0.15">
      <c r="A728" s="3">
        <v>114894</v>
      </c>
      <c r="B728" s="5">
        <v>8400</v>
      </c>
      <c r="C728" s="8">
        <v>5</v>
      </c>
      <c r="D728">
        <v>3</v>
      </c>
    </row>
    <row r="729" spans="1:4" x14ac:dyDescent="0.15">
      <c r="A729" s="2">
        <v>114911</v>
      </c>
      <c r="B729" s="6" t="s">
        <v>4</v>
      </c>
      <c r="C729" s="7">
        <v>7</v>
      </c>
      <c r="D729">
        <v>1</v>
      </c>
    </row>
    <row r="730" spans="1:4" x14ac:dyDescent="0.15">
      <c r="A730" s="3">
        <v>115792</v>
      </c>
      <c r="B730" s="6" t="s">
        <v>4</v>
      </c>
      <c r="C730" s="8">
        <v>6</v>
      </c>
      <c r="D730">
        <v>7</v>
      </c>
    </row>
    <row r="731" spans="1:4" x14ac:dyDescent="0.15">
      <c r="A731" s="2">
        <v>115816</v>
      </c>
      <c r="B731" s="6" t="s">
        <v>4</v>
      </c>
      <c r="C731" s="7">
        <v>5</v>
      </c>
    </row>
    <row r="732" spans="1:4" x14ac:dyDescent="0.15">
      <c r="A732" s="2">
        <v>115967</v>
      </c>
      <c r="B732" s="6" t="s">
        <v>4</v>
      </c>
      <c r="C732" s="7">
        <v>8</v>
      </c>
      <c r="D732">
        <v>7</v>
      </c>
    </row>
    <row r="733" spans="1:4" x14ac:dyDescent="0.15">
      <c r="A733" s="2">
        <v>115972</v>
      </c>
      <c r="B733" s="6" t="s">
        <v>4</v>
      </c>
      <c r="C733" s="7">
        <v>4</v>
      </c>
      <c r="D733">
        <v>2</v>
      </c>
    </row>
    <row r="734" spans="1:4" x14ac:dyDescent="0.15">
      <c r="A734" s="3">
        <v>116075</v>
      </c>
      <c r="B734" s="6" t="s">
        <v>4</v>
      </c>
      <c r="C734" s="8">
        <v>4</v>
      </c>
      <c r="D734">
        <v>7</v>
      </c>
    </row>
    <row r="735" spans="1:4" x14ac:dyDescent="0.15">
      <c r="A735" s="3">
        <v>116298</v>
      </c>
      <c r="B735" s="6" t="s">
        <v>4</v>
      </c>
      <c r="C735" s="8">
        <v>5</v>
      </c>
      <c r="D735">
        <v>2</v>
      </c>
    </row>
    <row r="736" spans="1:4" x14ac:dyDescent="0.15">
      <c r="A736" s="3">
        <v>116461</v>
      </c>
      <c r="B736" s="5">
        <v>6000</v>
      </c>
      <c r="C736" s="8">
        <v>5</v>
      </c>
      <c r="D736">
        <v>12</v>
      </c>
    </row>
    <row r="737" spans="1:4" x14ac:dyDescent="0.15">
      <c r="A737" s="2">
        <v>116605</v>
      </c>
      <c r="B737" s="6" t="s">
        <v>4</v>
      </c>
      <c r="C737" s="7">
        <v>4</v>
      </c>
      <c r="D737">
        <v>3</v>
      </c>
    </row>
    <row r="738" spans="1:4" x14ac:dyDescent="0.15">
      <c r="A738" s="3">
        <v>116674</v>
      </c>
      <c r="B738" s="6" t="s">
        <v>4</v>
      </c>
      <c r="C738" s="8">
        <v>4</v>
      </c>
      <c r="D738">
        <v>20</v>
      </c>
    </row>
    <row r="739" spans="1:4" x14ac:dyDescent="0.15">
      <c r="A739" s="3">
        <v>116925</v>
      </c>
      <c r="B739" s="5">
        <v>6000</v>
      </c>
      <c r="C739" s="8">
        <v>4</v>
      </c>
      <c r="D739">
        <v>5</v>
      </c>
    </row>
    <row r="740" spans="1:4" x14ac:dyDescent="0.15">
      <c r="A740" s="3">
        <v>117014</v>
      </c>
      <c r="B740" s="5">
        <v>13320</v>
      </c>
      <c r="C740" s="8">
        <v>10</v>
      </c>
      <c r="D740">
        <v>6</v>
      </c>
    </row>
    <row r="741" spans="1:4" x14ac:dyDescent="0.15">
      <c r="A741" s="3">
        <v>117465</v>
      </c>
      <c r="B741" s="6" t="s">
        <v>4</v>
      </c>
      <c r="C741" s="8">
        <v>6</v>
      </c>
    </row>
    <row r="742" spans="1:4" x14ac:dyDescent="0.15">
      <c r="A742" s="3">
        <v>117472</v>
      </c>
      <c r="B742" s="5">
        <v>8400</v>
      </c>
      <c r="C742" s="8">
        <v>4</v>
      </c>
      <c r="D742">
        <v>3</v>
      </c>
    </row>
    <row r="743" spans="1:4" x14ac:dyDescent="0.15">
      <c r="A743" s="2">
        <v>117990</v>
      </c>
      <c r="B743" s="4">
        <v>6000</v>
      </c>
      <c r="C743" s="7">
        <v>9</v>
      </c>
      <c r="D743">
        <v>9</v>
      </c>
    </row>
    <row r="744" spans="1:4" x14ac:dyDescent="0.15">
      <c r="A744" s="2">
        <v>118126</v>
      </c>
      <c r="B744" s="4">
        <v>8400</v>
      </c>
      <c r="C744" s="7">
        <v>9</v>
      </c>
      <c r="D744">
        <v>2</v>
      </c>
    </row>
    <row r="745" spans="1:4" x14ac:dyDescent="0.15">
      <c r="A745" s="2">
        <v>118133</v>
      </c>
      <c r="B745" s="6" t="s">
        <v>4</v>
      </c>
      <c r="C745" s="7">
        <v>4</v>
      </c>
      <c r="D745">
        <v>1</v>
      </c>
    </row>
    <row r="746" spans="1:4" x14ac:dyDescent="0.15">
      <c r="A746" s="3">
        <v>118143</v>
      </c>
      <c r="B746" s="5">
        <v>6000</v>
      </c>
      <c r="C746" s="8">
        <v>6</v>
      </c>
      <c r="D746">
        <v>3</v>
      </c>
    </row>
    <row r="747" spans="1:4" x14ac:dyDescent="0.15">
      <c r="A747" s="2">
        <v>118910</v>
      </c>
      <c r="B747" s="4">
        <v>8400</v>
      </c>
      <c r="C747" s="7">
        <v>4</v>
      </c>
    </row>
    <row r="748" spans="1:4" x14ac:dyDescent="0.15">
      <c r="A748" s="3">
        <v>119090</v>
      </c>
      <c r="B748" s="6" t="s">
        <v>4</v>
      </c>
      <c r="C748" s="8">
        <v>5</v>
      </c>
    </row>
    <row r="749" spans="1:4" x14ac:dyDescent="0.15">
      <c r="A749" s="3">
        <v>119180</v>
      </c>
      <c r="B749" s="5">
        <v>8400</v>
      </c>
      <c r="C749" s="8">
        <v>4</v>
      </c>
      <c r="D749">
        <v>3</v>
      </c>
    </row>
    <row r="750" spans="1:4" x14ac:dyDescent="0.15">
      <c r="A750" s="2">
        <v>119185</v>
      </c>
      <c r="B750" s="4">
        <v>6400</v>
      </c>
      <c r="C750" s="7">
        <v>6</v>
      </c>
      <c r="D750">
        <v>8</v>
      </c>
    </row>
    <row r="751" spans="1:4" x14ac:dyDescent="0.15">
      <c r="A751" s="2">
        <v>119888</v>
      </c>
      <c r="B751" s="6" t="s">
        <v>4</v>
      </c>
      <c r="C751" s="7">
        <v>4</v>
      </c>
      <c r="D751">
        <v>2</v>
      </c>
    </row>
    <row r="752" spans="1:4" x14ac:dyDescent="0.15">
      <c r="A752" s="2">
        <v>120026</v>
      </c>
      <c r="B752" s="6" t="s">
        <v>4</v>
      </c>
      <c r="C752" s="7">
        <v>9</v>
      </c>
    </row>
    <row r="753" spans="1:4" x14ac:dyDescent="0.15">
      <c r="A753" s="3">
        <v>120047</v>
      </c>
      <c r="B753" s="6" t="s">
        <v>4</v>
      </c>
      <c r="C753" s="8">
        <v>5</v>
      </c>
      <c r="D753">
        <v>6</v>
      </c>
    </row>
    <row r="754" spans="1:4" x14ac:dyDescent="0.15">
      <c r="A754" s="2">
        <v>120534</v>
      </c>
      <c r="B754" s="6" t="s">
        <v>4</v>
      </c>
      <c r="C754" s="7">
        <v>7</v>
      </c>
      <c r="D754">
        <v>1</v>
      </c>
    </row>
    <row r="755" spans="1:4" x14ac:dyDescent="0.15">
      <c r="A755" s="2">
        <v>120607</v>
      </c>
      <c r="B755" s="6" t="s">
        <v>4</v>
      </c>
      <c r="C755" s="7">
        <v>4</v>
      </c>
      <c r="D755">
        <v>3</v>
      </c>
    </row>
    <row r="756" spans="1:4" x14ac:dyDescent="0.15">
      <c r="A756" s="2">
        <v>120680</v>
      </c>
      <c r="B756" s="6" t="s">
        <v>4</v>
      </c>
      <c r="C756" s="7">
        <v>4</v>
      </c>
    </row>
    <row r="757" spans="1:4" x14ac:dyDescent="0.15">
      <c r="A757" s="3">
        <v>120753</v>
      </c>
      <c r="B757" s="6" t="s">
        <v>4</v>
      </c>
      <c r="C757" s="8">
        <v>4</v>
      </c>
      <c r="D757">
        <v>1</v>
      </c>
    </row>
    <row r="758" spans="1:4" x14ac:dyDescent="0.15">
      <c r="A758" s="3">
        <v>120851</v>
      </c>
      <c r="B758" s="6" t="s">
        <v>4</v>
      </c>
      <c r="C758" s="8">
        <v>11</v>
      </c>
    </row>
    <row r="759" spans="1:4" x14ac:dyDescent="0.15">
      <c r="A759" s="2">
        <v>120990</v>
      </c>
      <c r="B759" s="6" t="s">
        <v>4</v>
      </c>
      <c r="C759" s="7">
        <v>4</v>
      </c>
      <c r="D759">
        <v>4</v>
      </c>
    </row>
    <row r="760" spans="1:4" x14ac:dyDescent="0.15">
      <c r="A760" s="2">
        <v>121184</v>
      </c>
      <c r="B760" s="6" t="s">
        <v>4</v>
      </c>
      <c r="C760" s="7">
        <v>6</v>
      </c>
      <c r="D760">
        <v>1</v>
      </c>
    </row>
    <row r="761" spans="1:4" x14ac:dyDescent="0.15">
      <c r="A761" s="3">
        <v>121186</v>
      </c>
      <c r="B761" s="6" t="s">
        <v>4</v>
      </c>
      <c r="C761" s="8">
        <v>5</v>
      </c>
    </row>
    <row r="762" spans="1:4" x14ac:dyDescent="0.15">
      <c r="A762" s="2">
        <v>121325</v>
      </c>
      <c r="B762" s="6" t="s">
        <v>4</v>
      </c>
      <c r="C762" s="7">
        <v>4</v>
      </c>
      <c r="D762">
        <v>4</v>
      </c>
    </row>
    <row r="763" spans="1:4" x14ac:dyDescent="0.15">
      <c r="A763" s="3">
        <v>121559</v>
      </c>
      <c r="B763" s="5">
        <v>8400</v>
      </c>
      <c r="C763" s="8">
        <v>10</v>
      </c>
      <c r="D763">
        <v>1</v>
      </c>
    </row>
    <row r="764" spans="1:4" x14ac:dyDescent="0.15">
      <c r="A764" s="3">
        <v>121634</v>
      </c>
      <c r="B764" s="6" t="s">
        <v>4</v>
      </c>
      <c r="C764" s="8">
        <v>9</v>
      </c>
    </row>
    <row r="765" spans="1:4" x14ac:dyDescent="0.15">
      <c r="A765" s="2">
        <v>122581</v>
      </c>
      <c r="B765" s="6" t="s">
        <v>4</v>
      </c>
      <c r="C765" s="7">
        <v>6</v>
      </c>
      <c r="D765">
        <v>9</v>
      </c>
    </row>
    <row r="766" spans="1:4" x14ac:dyDescent="0.15">
      <c r="A766" s="2">
        <v>123093</v>
      </c>
      <c r="B766" s="6" t="s">
        <v>4</v>
      </c>
      <c r="C766" s="7">
        <v>5</v>
      </c>
      <c r="D766">
        <v>1</v>
      </c>
    </row>
    <row r="767" spans="1:4" x14ac:dyDescent="0.15">
      <c r="A767" s="3">
        <v>123504</v>
      </c>
      <c r="B767" s="5">
        <v>8400</v>
      </c>
      <c r="C767" s="8">
        <v>9</v>
      </c>
      <c r="D767">
        <v>2</v>
      </c>
    </row>
    <row r="768" spans="1:4" x14ac:dyDescent="0.15">
      <c r="A768" s="3">
        <v>123507</v>
      </c>
      <c r="B768" s="5">
        <v>6400</v>
      </c>
      <c r="C768" s="8">
        <v>4</v>
      </c>
      <c r="D768">
        <v>5</v>
      </c>
    </row>
    <row r="769" spans="1:4" x14ac:dyDescent="0.15">
      <c r="A769" s="2">
        <v>123697</v>
      </c>
      <c r="B769" s="6" t="s">
        <v>4</v>
      </c>
      <c r="C769" s="7">
        <v>4</v>
      </c>
    </row>
    <row r="770" spans="1:4" x14ac:dyDescent="0.15">
      <c r="A770" s="2">
        <v>124020</v>
      </c>
      <c r="B770" s="4">
        <v>8400</v>
      </c>
      <c r="C770" s="7">
        <v>8</v>
      </c>
      <c r="D770">
        <v>5</v>
      </c>
    </row>
    <row r="771" spans="1:4" x14ac:dyDescent="0.15">
      <c r="A771" s="3">
        <v>124090</v>
      </c>
      <c r="B771" s="6" t="s">
        <v>4</v>
      </c>
      <c r="C771" s="8">
        <v>5</v>
      </c>
      <c r="D771">
        <v>1</v>
      </c>
    </row>
    <row r="772" spans="1:4" x14ac:dyDescent="0.15">
      <c r="A772" s="3">
        <v>124387</v>
      </c>
      <c r="B772" s="6" t="s">
        <v>4</v>
      </c>
      <c r="C772" s="8">
        <v>12</v>
      </c>
      <c r="D772">
        <v>1</v>
      </c>
    </row>
    <row r="773" spans="1:4" x14ac:dyDescent="0.15">
      <c r="A773" s="3">
        <v>124666</v>
      </c>
      <c r="B773" s="5">
        <v>8400</v>
      </c>
      <c r="C773" s="8">
        <v>5</v>
      </c>
      <c r="D773">
        <v>2</v>
      </c>
    </row>
    <row r="774" spans="1:4" x14ac:dyDescent="0.15">
      <c r="A774" s="2">
        <v>124727</v>
      </c>
      <c r="B774" s="4">
        <v>8400</v>
      </c>
      <c r="C774" s="7">
        <v>5</v>
      </c>
      <c r="D774">
        <v>1</v>
      </c>
    </row>
    <row r="775" spans="1:4" x14ac:dyDescent="0.15">
      <c r="A775" s="3">
        <v>124999</v>
      </c>
      <c r="B775" s="6" t="s">
        <v>4</v>
      </c>
      <c r="C775" s="8">
        <v>4</v>
      </c>
      <c r="D775">
        <v>2</v>
      </c>
    </row>
    <row r="776" spans="1:4" x14ac:dyDescent="0.15">
      <c r="A776" s="3">
        <v>125209</v>
      </c>
      <c r="B776" s="5">
        <v>7400</v>
      </c>
      <c r="C776" s="8">
        <v>8</v>
      </c>
      <c r="D776">
        <v>3</v>
      </c>
    </row>
    <row r="777" spans="1:4" x14ac:dyDescent="0.15">
      <c r="A777" s="2">
        <v>125247</v>
      </c>
      <c r="B777" s="4">
        <v>6400</v>
      </c>
      <c r="C777" s="7">
        <v>5</v>
      </c>
      <c r="D777">
        <v>3</v>
      </c>
    </row>
    <row r="778" spans="1:4" x14ac:dyDescent="0.15">
      <c r="A778" s="2">
        <v>125412</v>
      </c>
      <c r="B778" s="6" t="s">
        <v>4</v>
      </c>
      <c r="C778" s="7">
        <v>6</v>
      </c>
      <c r="D778">
        <v>4</v>
      </c>
    </row>
    <row r="779" spans="1:4" x14ac:dyDescent="0.15">
      <c r="A779" s="3">
        <v>125523</v>
      </c>
      <c r="B779" s="5">
        <v>8400</v>
      </c>
      <c r="C779" s="8">
        <v>9</v>
      </c>
      <c r="D779">
        <v>11</v>
      </c>
    </row>
    <row r="780" spans="1:4" x14ac:dyDescent="0.15">
      <c r="A780" s="3">
        <v>125713</v>
      </c>
      <c r="B780" s="5">
        <v>3600</v>
      </c>
      <c r="C780" s="8">
        <v>4</v>
      </c>
      <c r="D780">
        <v>5</v>
      </c>
    </row>
    <row r="781" spans="1:4" x14ac:dyDescent="0.15">
      <c r="A781" s="2">
        <v>125746</v>
      </c>
      <c r="B781" s="4">
        <v>8400</v>
      </c>
      <c r="C781" s="7">
        <v>5</v>
      </c>
      <c r="D781">
        <v>8</v>
      </c>
    </row>
    <row r="782" spans="1:4" x14ac:dyDescent="0.15">
      <c r="A782" s="3">
        <v>126051</v>
      </c>
      <c r="B782" s="6" t="s">
        <v>4</v>
      </c>
      <c r="C782" s="8">
        <v>4</v>
      </c>
      <c r="D782">
        <v>3</v>
      </c>
    </row>
    <row r="783" spans="1:4" x14ac:dyDescent="0.15">
      <c r="A783" s="3">
        <v>126191</v>
      </c>
      <c r="B783" s="6" t="s">
        <v>4</v>
      </c>
      <c r="C783" s="8">
        <v>4</v>
      </c>
      <c r="D783">
        <v>4</v>
      </c>
    </row>
    <row r="784" spans="1:4" x14ac:dyDescent="0.15">
      <c r="A784" s="2">
        <v>126363</v>
      </c>
      <c r="B784" s="6" t="s">
        <v>4</v>
      </c>
      <c r="C784" s="7">
        <v>4</v>
      </c>
    </row>
    <row r="785" spans="1:4" x14ac:dyDescent="0.15">
      <c r="A785" s="2">
        <v>126675</v>
      </c>
      <c r="B785" s="6" t="s">
        <v>4</v>
      </c>
      <c r="C785" s="7">
        <v>5</v>
      </c>
      <c r="D785">
        <v>3</v>
      </c>
    </row>
    <row r="786" spans="1:4" x14ac:dyDescent="0.15">
      <c r="A786" s="2">
        <v>126925</v>
      </c>
      <c r="B786" s="6" t="s">
        <v>4</v>
      </c>
      <c r="C786" s="7">
        <v>5</v>
      </c>
      <c r="D786">
        <v>1</v>
      </c>
    </row>
    <row r="787" spans="1:4" x14ac:dyDescent="0.15">
      <c r="A787" s="3">
        <v>127366</v>
      </c>
      <c r="B787" s="5">
        <v>7400</v>
      </c>
      <c r="C787" s="8">
        <v>5</v>
      </c>
      <c r="D787">
        <v>2</v>
      </c>
    </row>
    <row r="788" spans="1:4" x14ac:dyDescent="0.15">
      <c r="A788" s="2">
        <v>127528</v>
      </c>
      <c r="B788" s="6" t="s">
        <v>4</v>
      </c>
      <c r="C788" s="7">
        <v>4</v>
      </c>
      <c r="D788">
        <v>1</v>
      </c>
    </row>
    <row r="789" spans="1:4" x14ac:dyDescent="0.15">
      <c r="A789" s="2">
        <v>127593</v>
      </c>
      <c r="B789" s="4">
        <v>6400</v>
      </c>
      <c r="C789" s="7">
        <v>8</v>
      </c>
      <c r="D789">
        <v>5</v>
      </c>
    </row>
    <row r="790" spans="1:4" x14ac:dyDescent="0.15">
      <c r="A790" s="3">
        <v>127596</v>
      </c>
      <c r="B790" s="6" t="s">
        <v>4</v>
      </c>
      <c r="C790" s="8">
        <v>5</v>
      </c>
      <c r="D790">
        <v>6</v>
      </c>
    </row>
    <row r="791" spans="1:4" x14ac:dyDescent="0.15">
      <c r="A791" s="2">
        <v>127618</v>
      </c>
      <c r="B791" s="6" t="s">
        <v>4</v>
      </c>
      <c r="C791" s="7">
        <v>9</v>
      </c>
      <c r="D791">
        <v>4</v>
      </c>
    </row>
    <row r="792" spans="1:4" x14ac:dyDescent="0.15">
      <c r="A792" s="2">
        <v>127828</v>
      </c>
      <c r="B792" s="6" t="s">
        <v>4</v>
      </c>
      <c r="C792" s="7">
        <v>8</v>
      </c>
      <c r="D792">
        <v>3</v>
      </c>
    </row>
    <row r="793" spans="1:4" x14ac:dyDescent="0.15">
      <c r="A793" s="3">
        <v>128130</v>
      </c>
      <c r="B793" s="5">
        <v>6400</v>
      </c>
      <c r="C793" s="8">
        <v>4</v>
      </c>
      <c r="D793">
        <v>4</v>
      </c>
    </row>
    <row r="794" spans="1:4" x14ac:dyDescent="0.15">
      <c r="A794" s="2">
        <v>128231</v>
      </c>
      <c r="B794" s="4">
        <v>8400</v>
      </c>
      <c r="C794" s="7">
        <v>6</v>
      </c>
    </row>
    <row r="795" spans="1:4" x14ac:dyDescent="0.15">
      <c r="A795" s="3">
        <v>128683</v>
      </c>
      <c r="B795" s="6" t="s">
        <v>4</v>
      </c>
      <c r="C795" s="8">
        <v>5</v>
      </c>
    </row>
    <row r="796" spans="1:4" x14ac:dyDescent="0.15">
      <c r="A796" s="3">
        <v>128962</v>
      </c>
      <c r="B796" s="6" t="s">
        <v>4</v>
      </c>
      <c r="C796" s="8">
        <v>5</v>
      </c>
    </row>
    <row r="797" spans="1:4" x14ac:dyDescent="0.15">
      <c r="A797" s="2">
        <v>129367</v>
      </c>
      <c r="B797" s="6" t="s">
        <v>4</v>
      </c>
      <c r="C797" s="7">
        <v>6</v>
      </c>
      <c r="D797">
        <v>1</v>
      </c>
    </row>
    <row r="798" spans="1:4" x14ac:dyDescent="0.15">
      <c r="A798" s="3">
        <v>129428</v>
      </c>
      <c r="B798" s="6" t="s">
        <v>4</v>
      </c>
      <c r="C798" s="8">
        <v>5</v>
      </c>
    </row>
    <row r="799" spans="1:4" x14ac:dyDescent="0.15">
      <c r="A799" s="2">
        <v>129681</v>
      </c>
      <c r="B799" s="6" t="s">
        <v>4</v>
      </c>
      <c r="C799" s="7">
        <v>5</v>
      </c>
      <c r="D799">
        <v>15</v>
      </c>
    </row>
    <row r="800" spans="1:4" x14ac:dyDescent="0.15">
      <c r="A800" s="3">
        <v>129898</v>
      </c>
      <c r="B800" s="5">
        <v>5000</v>
      </c>
      <c r="C800" s="8">
        <v>6</v>
      </c>
      <c r="D800">
        <v>1</v>
      </c>
    </row>
    <row r="801" spans="1:4" x14ac:dyDescent="0.15">
      <c r="A801" s="3">
        <v>130076</v>
      </c>
      <c r="B801" s="5">
        <v>8400</v>
      </c>
      <c r="C801" s="8">
        <v>5</v>
      </c>
    </row>
    <row r="802" spans="1:4" x14ac:dyDescent="0.15">
      <c r="A802" s="2">
        <v>130387</v>
      </c>
      <c r="B802" s="4">
        <v>7320</v>
      </c>
      <c r="C802" s="7">
        <v>6</v>
      </c>
      <c r="D802">
        <v>4</v>
      </c>
    </row>
    <row r="803" spans="1:4" x14ac:dyDescent="0.15">
      <c r="A803" s="3">
        <v>130631</v>
      </c>
      <c r="B803" s="5">
        <v>6000</v>
      </c>
      <c r="C803" s="8">
        <v>7</v>
      </c>
      <c r="D803">
        <v>4</v>
      </c>
    </row>
    <row r="804" spans="1:4" x14ac:dyDescent="0.15">
      <c r="A804" s="3">
        <v>130818</v>
      </c>
      <c r="B804" s="5">
        <v>8400</v>
      </c>
      <c r="C804" s="8">
        <v>7</v>
      </c>
      <c r="D804">
        <v>4</v>
      </c>
    </row>
    <row r="805" spans="1:4" x14ac:dyDescent="0.15">
      <c r="A805" s="2">
        <v>131106</v>
      </c>
      <c r="B805" s="4">
        <v>6000</v>
      </c>
      <c r="C805" s="7">
        <v>4</v>
      </c>
      <c r="D805">
        <v>2</v>
      </c>
    </row>
    <row r="806" spans="1:4" x14ac:dyDescent="0.15">
      <c r="A806" s="2">
        <v>131145</v>
      </c>
      <c r="B806" s="4">
        <v>6000</v>
      </c>
      <c r="C806" s="7">
        <v>4</v>
      </c>
      <c r="D806">
        <v>5</v>
      </c>
    </row>
    <row r="807" spans="1:4" x14ac:dyDescent="0.15">
      <c r="A807" s="3">
        <v>131172</v>
      </c>
      <c r="B807" s="5">
        <v>8400</v>
      </c>
      <c r="C807" s="8">
        <v>10</v>
      </c>
      <c r="D807">
        <v>1</v>
      </c>
    </row>
    <row r="808" spans="1:4" x14ac:dyDescent="0.15">
      <c r="A808" s="2">
        <v>131735</v>
      </c>
      <c r="B808" s="4">
        <v>5000</v>
      </c>
      <c r="C808" s="7">
        <v>4</v>
      </c>
      <c r="D808">
        <v>1</v>
      </c>
    </row>
    <row r="809" spans="1:4" x14ac:dyDescent="0.15">
      <c r="A809" s="3">
        <v>132034</v>
      </c>
      <c r="B809" s="5">
        <v>15800</v>
      </c>
      <c r="C809" s="8">
        <v>6</v>
      </c>
      <c r="D809">
        <v>5</v>
      </c>
    </row>
    <row r="810" spans="1:4" x14ac:dyDescent="0.15">
      <c r="A810" s="2">
        <v>132172</v>
      </c>
      <c r="B810" s="4">
        <v>5000</v>
      </c>
      <c r="C810" s="7">
        <v>5</v>
      </c>
      <c r="D810">
        <v>1</v>
      </c>
    </row>
    <row r="811" spans="1:4" x14ac:dyDescent="0.15">
      <c r="A811" s="3">
        <v>132284</v>
      </c>
      <c r="B811" s="5">
        <v>8400</v>
      </c>
      <c r="C811" s="8">
        <v>9</v>
      </c>
      <c r="D811">
        <v>7</v>
      </c>
    </row>
    <row r="812" spans="1:4" x14ac:dyDescent="0.15">
      <c r="A812" s="2">
        <v>132375</v>
      </c>
      <c r="B812" s="4">
        <v>8400</v>
      </c>
      <c r="C812" s="7">
        <v>9</v>
      </c>
      <c r="D812">
        <v>2</v>
      </c>
    </row>
    <row r="813" spans="1:4" x14ac:dyDescent="0.15">
      <c r="A813" s="3">
        <v>132588</v>
      </c>
      <c r="B813" s="6" t="s">
        <v>4</v>
      </c>
      <c r="C813" s="8">
        <v>7</v>
      </c>
      <c r="D813">
        <v>2</v>
      </c>
    </row>
    <row r="814" spans="1:4" x14ac:dyDescent="0.15">
      <c r="A814" s="2">
        <v>133281</v>
      </c>
      <c r="B814" s="6" t="s">
        <v>4</v>
      </c>
      <c r="C814" s="7">
        <v>4</v>
      </c>
    </row>
    <row r="815" spans="1:4" x14ac:dyDescent="0.15">
      <c r="A815" s="3">
        <v>133296</v>
      </c>
      <c r="B815" s="5">
        <v>7200</v>
      </c>
      <c r="C815" s="8">
        <v>7</v>
      </c>
      <c r="D815">
        <v>4</v>
      </c>
    </row>
    <row r="816" spans="1:4" x14ac:dyDescent="0.15">
      <c r="A816" s="3">
        <v>133467</v>
      </c>
      <c r="B816" s="6" t="s">
        <v>4</v>
      </c>
      <c r="C816" s="8">
        <v>4</v>
      </c>
    </row>
    <row r="817" spans="1:4" x14ac:dyDescent="0.15">
      <c r="A817" s="2">
        <v>133545</v>
      </c>
      <c r="B817" s="6" t="s">
        <v>4</v>
      </c>
      <c r="C817" s="7">
        <v>5</v>
      </c>
      <c r="D817">
        <v>5</v>
      </c>
    </row>
    <row r="818" spans="1:4" x14ac:dyDescent="0.15">
      <c r="A818" s="2">
        <v>133706</v>
      </c>
      <c r="B818" s="4">
        <v>8400</v>
      </c>
      <c r="C818" s="7">
        <v>4</v>
      </c>
      <c r="D818">
        <v>2</v>
      </c>
    </row>
    <row r="819" spans="1:4" x14ac:dyDescent="0.15">
      <c r="A819" s="2">
        <v>134258</v>
      </c>
      <c r="B819" s="4">
        <v>8400</v>
      </c>
      <c r="C819" s="7">
        <v>5</v>
      </c>
      <c r="D819">
        <v>1</v>
      </c>
    </row>
    <row r="820" spans="1:4" x14ac:dyDescent="0.15">
      <c r="A820" s="2">
        <v>134402</v>
      </c>
      <c r="B820" s="6" t="s">
        <v>4</v>
      </c>
      <c r="C820" s="7">
        <v>4</v>
      </c>
      <c r="D820">
        <v>6</v>
      </c>
    </row>
    <row r="821" spans="1:4" x14ac:dyDescent="0.15">
      <c r="A821" s="2">
        <v>134646</v>
      </c>
      <c r="B821" s="6" t="s">
        <v>4</v>
      </c>
      <c r="C821" s="7">
        <v>4</v>
      </c>
    </row>
    <row r="822" spans="1:4" x14ac:dyDescent="0.15">
      <c r="A822" s="3">
        <v>134725</v>
      </c>
      <c r="B822" s="6" t="s">
        <v>4</v>
      </c>
      <c r="C822" s="8">
        <v>4</v>
      </c>
      <c r="D822">
        <v>2</v>
      </c>
    </row>
    <row r="823" spans="1:4" x14ac:dyDescent="0.15">
      <c r="A823" s="3">
        <v>134835</v>
      </c>
      <c r="B823" s="5">
        <v>6000</v>
      </c>
      <c r="C823" s="8">
        <v>5</v>
      </c>
      <c r="D823">
        <v>2</v>
      </c>
    </row>
    <row r="824" spans="1:4" x14ac:dyDescent="0.15">
      <c r="A824" s="3">
        <v>134957</v>
      </c>
      <c r="B824" s="6" t="s">
        <v>4</v>
      </c>
      <c r="C824" s="8">
        <v>4</v>
      </c>
      <c r="D824">
        <v>4</v>
      </c>
    </row>
    <row r="825" spans="1:4" x14ac:dyDescent="0.15">
      <c r="A825" s="3">
        <v>134993</v>
      </c>
      <c r="B825" s="5">
        <v>14925</v>
      </c>
      <c r="C825" s="8">
        <v>7</v>
      </c>
      <c r="D825">
        <v>2</v>
      </c>
    </row>
    <row r="826" spans="1:4" x14ac:dyDescent="0.15">
      <c r="A826" s="2">
        <v>134997</v>
      </c>
      <c r="B826" s="4">
        <v>8400</v>
      </c>
      <c r="C826" s="7">
        <v>6</v>
      </c>
      <c r="D826">
        <v>2</v>
      </c>
    </row>
    <row r="827" spans="1:4" x14ac:dyDescent="0.15">
      <c r="A827" s="2">
        <v>135134</v>
      </c>
      <c r="B827" s="4">
        <v>6400</v>
      </c>
      <c r="C827" s="7">
        <v>6</v>
      </c>
    </row>
    <row r="828" spans="1:4" x14ac:dyDescent="0.15">
      <c r="A828" s="2">
        <v>135212</v>
      </c>
      <c r="B828" s="4">
        <v>4000</v>
      </c>
      <c r="C828" s="7">
        <v>6</v>
      </c>
      <c r="D828">
        <v>5</v>
      </c>
    </row>
    <row r="829" spans="1:4" x14ac:dyDescent="0.15">
      <c r="A829" s="3">
        <v>135279</v>
      </c>
      <c r="B829" s="5">
        <v>8925</v>
      </c>
      <c r="C829" s="8">
        <v>6</v>
      </c>
      <c r="D829">
        <v>1</v>
      </c>
    </row>
    <row r="830" spans="1:4" x14ac:dyDescent="0.15">
      <c r="A830" s="3">
        <v>135364</v>
      </c>
      <c r="B830" s="5">
        <v>3600</v>
      </c>
      <c r="C830" s="8">
        <v>10</v>
      </c>
    </row>
    <row r="831" spans="1:4" x14ac:dyDescent="0.15">
      <c r="A831" s="2">
        <v>135376</v>
      </c>
      <c r="B831" s="4">
        <v>8400</v>
      </c>
      <c r="C831" s="7">
        <v>4</v>
      </c>
      <c r="D831">
        <v>1</v>
      </c>
    </row>
    <row r="832" spans="1:4" x14ac:dyDescent="0.15">
      <c r="A832" s="3">
        <v>135378</v>
      </c>
      <c r="B832" s="5">
        <v>8400</v>
      </c>
      <c r="C832" s="8">
        <v>4</v>
      </c>
      <c r="D832">
        <v>2</v>
      </c>
    </row>
    <row r="833" spans="1:4" x14ac:dyDescent="0.15">
      <c r="A833" s="2">
        <v>135412</v>
      </c>
      <c r="B833" s="6" t="s">
        <v>4</v>
      </c>
      <c r="C833" s="7">
        <v>4</v>
      </c>
      <c r="D833">
        <v>8</v>
      </c>
    </row>
    <row r="834" spans="1:4" x14ac:dyDescent="0.15">
      <c r="A834" s="3">
        <v>135725</v>
      </c>
      <c r="B834" s="6" t="s">
        <v>4</v>
      </c>
      <c r="C834" s="8">
        <v>6</v>
      </c>
      <c r="D834">
        <v>1</v>
      </c>
    </row>
    <row r="835" spans="1:4" x14ac:dyDescent="0.15">
      <c r="A835" s="2">
        <v>135734</v>
      </c>
      <c r="B835" s="4">
        <v>6400</v>
      </c>
      <c r="C835" s="7">
        <v>4</v>
      </c>
      <c r="D835">
        <v>1</v>
      </c>
    </row>
    <row r="836" spans="1:4" x14ac:dyDescent="0.15">
      <c r="A836" s="2">
        <v>135825</v>
      </c>
      <c r="B836" s="4">
        <v>8400</v>
      </c>
      <c r="C836" s="7">
        <v>7</v>
      </c>
    </row>
    <row r="837" spans="1:4" x14ac:dyDescent="0.15">
      <c r="A837" s="2">
        <v>135856</v>
      </c>
      <c r="B837" s="6" t="s">
        <v>4</v>
      </c>
      <c r="C837" s="7">
        <v>4</v>
      </c>
      <c r="D837">
        <v>5</v>
      </c>
    </row>
    <row r="838" spans="1:4" x14ac:dyDescent="0.15">
      <c r="A838" s="2">
        <v>135893</v>
      </c>
      <c r="B838" s="4">
        <v>8400</v>
      </c>
      <c r="C838" s="7">
        <v>5</v>
      </c>
      <c r="D838">
        <v>1</v>
      </c>
    </row>
    <row r="839" spans="1:4" x14ac:dyDescent="0.15">
      <c r="A839" s="2">
        <v>136014</v>
      </c>
      <c r="B839" s="4">
        <v>4000</v>
      </c>
      <c r="C839" s="7">
        <v>4</v>
      </c>
      <c r="D839">
        <v>2</v>
      </c>
    </row>
    <row r="840" spans="1:4" x14ac:dyDescent="0.15">
      <c r="A840" s="2">
        <v>136108</v>
      </c>
      <c r="B840" s="4">
        <v>8400</v>
      </c>
      <c r="C840" s="7">
        <v>11</v>
      </c>
      <c r="D840">
        <v>6</v>
      </c>
    </row>
    <row r="841" spans="1:4" x14ac:dyDescent="0.15">
      <c r="A841" s="3">
        <v>136279</v>
      </c>
      <c r="B841" s="6" t="s">
        <v>4</v>
      </c>
      <c r="C841" s="8">
        <v>7</v>
      </c>
    </row>
    <row r="842" spans="1:4" x14ac:dyDescent="0.15">
      <c r="A842" s="3">
        <v>136384</v>
      </c>
      <c r="B842" s="5">
        <v>6400</v>
      </c>
      <c r="C842" s="8">
        <v>4</v>
      </c>
      <c r="D842">
        <v>1</v>
      </c>
    </row>
    <row r="843" spans="1:4" x14ac:dyDescent="0.15">
      <c r="A843" s="3">
        <v>136474</v>
      </c>
      <c r="B843" s="5">
        <v>4000</v>
      </c>
      <c r="C843" s="8">
        <v>6</v>
      </c>
      <c r="D843">
        <v>5</v>
      </c>
    </row>
    <row r="844" spans="1:4" x14ac:dyDescent="0.15">
      <c r="A844" s="2">
        <v>136550</v>
      </c>
      <c r="B844" s="6" t="s">
        <v>4</v>
      </c>
      <c r="C844" s="7">
        <v>4</v>
      </c>
      <c r="D844">
        <v>5</v>
      </c>
    </row>
    <row r="845" spans="1:4" x14ac:dyDescent="0.15">
      <c r="A845" s="3">
        <v>136560</v>
      </c>
      <c r="B845" s="5">
        <v>8400</v>
      </c>
      <c r="C845" s="8">
        <v>9</v>
      </c>
      <c r="D845">
        <v>4</v>
      </c>
    </row>
    <row r="846" spans="1:4" x14ac:dyDescent="0.15">
      <c r="A846" s="3">
        <v>136798</v>
      </c>
      <c r="B846" s="5">
        <v>42000</v>
      </c>
      <c r="C846" s="8">
        <v>6</v>
      </c>
      <c r="D846">
        <v>6</v>
      </c>
    </row>
    <row r="847" spans="1:4" x14ac:dyDescent="0.15">
      <c r="A847" s="3">
        <v>136862</v>
      </c>
      <c r="B847" s="6" t="s">
        <v>4</v>
      </c>
      <c r="C847" s="8">
        <v>13</v>
      </c>
    </row>
    <row r="848" spans="1:4" x14ac:dyDescent="0.15">
      <c r="A848" s="3">
        <v>136882</v>
      </c>
      <c r="B848" s="5">
        <v>6000</v>
      </c>
      <c r="C848" s="8">
        <v>9</v>
      </c>
      <c r="D848">
        <v>1</v>
      </c>
    </row>
    <row r="849" spans="1:4" x14ac:dyDescent="0.15">
      <c r="A849" s="3">
        <v>136921</v>
      </c>
      <c r="B849" s="6" t="s">
        <v>4</v>
      </c>
      <c r="C849" s="8">
        <v>4</v>
      </c>
      <c r="D849">
        <v>2</v>
      </c>
    </row>
    <row r="850" spans="1:4" x14ac:dyDescent="0.15">
      <c r="A850" s="3">
        <v>136987</v>
      </c>
      <c r="B850" s="5">
        <v>6400</v>
      </c>
      <c r="C850" s="8">
        <v>4</v>
      </c>
      <c r="D850">
        <v>3</v>
      </c>
    </row>
    <row r="851" spans="1:4" x14ac:dyDescent="0.15">
      <c r="A851" s="3">
        <v>137194</v>
      </c>
      <c r="B851" s="6" t="s">
        <v>4</v>
      </c>
      <c r="C851" s="8">
        <v>5</v>
      </c>
      <c r="D851">
        <v>1</v>
      </c>
    </row>
    <row r="852" spans="1:4" x14ac:dyDescent="0.15">
      <c r="A852" s="3">
        <v>137228</v>
      </c>
      <c r="B852" s="5">
        <v>8400</v>
      </c>
      <c r="C852" s="8">
        <v>5</v>
      </c>
      <c r="D852">
        <v>1</v>
      </c>
    </row>
    <row r="853" spans="1:4" x14ac:dyDescent="0.15">
      <c r="A853" s="2">
        <v>137390</v>
      </c>
      <c r="B853" s="4">
        <v>7320</v>
      </c>
      <c r="C853" s="7">
        <v>5</v>
      </c>
      <c r="D853">
        <v>1</v>
      </c>
    </row>
    <row r="854" spans="1:4" x14ac:dyDescent="0.15">
      <c r="A854" s="3">
        <v>137787</v>
      </c>
      <c r="B854" s="6" t="s">
        <v>4</v>
      </c>
      <c r="C854" s="8">
        <v>8</v>
      </c>
    </row>
    <row r="855" spans="1:4" x14ac:dyDescent="0.15">
      <c r="A855" s="2">
        <v>137927</v>
      </c>
      <c r="B855" s="6" t="s">
        <v>4</v>
      </c>
      <c r="C855" s="7">
        <v>5</v>
      </c>
      <c r="D855">
        <v>1</v>
      </c>
    </row>
    <row r="856" spans="1:4" x14ac:dyDescent="0.15">
      <c r="A856" s="3">
        <v>138020</v>
      </c>
      <c r="B856" s="6" t="s">
        <v>4</v>
      </c>
      <c r="C856" s="8">
        <v>4</v>
      </c>
    </row>
    <row r="857" spans="1:4" x14ac:dyDescent="0.15">
      <c r="A857" s="2">
        <v>138038</v>
      </c>
      <c r="B857" s="4">
        <v>8400</v>
      </c>
      <c r="C857" s="7">
        <v>6</v>
      </c>
      <c r="D857">
        <v>3</v>
      </c>
    </row>
    <row r="858" spans="1:4" x14ac:dyDescent="0.15">
      <c r="A858" s="3">
        <v>138263</v>
      </c>
      <c r="B858" s="6" t="s">
        <v>4</v>
      </c>
      <c r="C858" s="8">
        <v>4</v>
      </c>
      <c r="D858">
        <v>1</v>
      </c>
    </row>
    <row r="859" spans="1:4" x14ac:dyDescent="0.15">
      <c r="A859" s="2">
        <v>138352</v>
      </c>
      <c r="B859" s="6" t="s">
        <v>4</v>
      </c>
      <c r="C859" s="7">
        <v>5</v>
      </c>
      <c r="D859">
        <v>5</v>
      </c>
    </row>
    <row r="860" spans="1:4" x14ac:dyDescent="0.15">
      <c r="A860" s="2">
        <v>138472</v>
      </c>
      <c r="B860" s="6" t="s">
        <v>4</v>
      </c>
      <c r="C860" s="7">
        <v>4</v>
      </c>
      <c r="D860">
        <v>6</v>
      </c>
    </row>
    <row r="861" spans="1:4" x14ac:dyDescent="0.15">
      <c r="A861" s="3">
        <v>138607</v>
      </c>
      <c r="B861" s="6" t="s">
        <v>4</v>
      </c>
      <c r="C861" s="8">
        <v>5</v>
      </c>
    </row>
    <row r="862" spans="1:4" x14ac:dyDescent="0.15">
      <c r="A862" s="3">
        <v>138706</v>
      </c>
      <c r="B862" s="6" t="s">
        <v>4</v>
      </c>
      <c r="C862" s="8">
        <v>4</v>
      </c>
      <c r="D862">
        <v>10</v>
      </c>
    </row>
    <row r="863" spans="1:4" x14ac:dyDescent="0.15">
      <c r="A863" s="3">
        <v>138897</v>
      </c>
      <c r="B863" s="6" t="s">
        <v>4</v>
      </c>
      <c r="C863" s="8">
        <v>4</v>
      </c>
    </row>
    <row r="864" spans="1:4" x14ac:dyDescent="0.15">
      <c r="A864" s="2">
        <v>139003</v>
      </c>
      <c r="B864" s="6" t="s">
        <v>4</v>
      </c>
      <c r="C864" s="7">
        <v>13</v>
      </c>
    </row>
    <row r="865" spans="1:4" x14ac:dyDescent="0.15">
      <c r="A865" s="2">
        <v>139042</v>
      </c>
      <c r="B865" s="6" t="s">
        <v>4</v>
      </c>
      <c r="C865" s="7">
        <v>6</v>
      </c>
    </row>
    <row r="866" spans="1:4" x14ac:dyDescent="0.15">
      <c r="A866" s="3">
        <v>139137</v>
      </c>
      <c r="B866" s="6" t="s">
        <v>4</v>
      </c>
      <c r="C866" s="8">
        <v>6</v>
      </c>
      <c r="D866">
        <v>2</v>
      </c>
    </row>
    <row r="867" spans="1:4" x14ac:dyDescent="0.15">
      <c r="A867" s="3">
        <v>139164</v>
      </c>
      <c r="B867" s="6" t="s">
        <v>4</v>
      </c>
      <c r="C867" s="8">
        <v>4</v>
      </c>
      <c r="D867">
        <v>1</v>
      </c>
    </row>
    <row r="868" spans="1:4" x14ac:dyDescent="0.15">
      <c r="A868" s="3">
        <v>139207</v>
      </c>
      <c r="B868" s="5">
        <v>8400</v>
      </c>
      <c r="C868" s="8">
        <v>6</v>
      </c>
      <c r="D868">
        <v>4</v>
      </c>
    </row>
    <row r="869" spans="1:4" x14ac:dyDescent="0.15">
      <c r="A869" s="3">
        <v>139328</v>
      </c>
      <c r="B869" s="6" t="s">
        <v>4</v>
      </c>
      <c r="C869" s="8">
        <v>19</v>
      </c>
      <c r="D869">
        <v>1</v>
      </c>
    </row>
    <row r="870" spans="1:4" x14ac:dyDescent="0.15">
      <c r="A870" s="3">
        <v>139342</v>
      </c>
      <c r="B870" s="6" t="s">
        <v>4</v>
      </c>
      <c r="C870" s="8">
        <v>4</v>
      </c>
    </row>
    <row r="871" spans="1:4" x14ac:dyDescent="0.15">
      <c r="A871" s="2">
        <v>139825</v>
      </c>
      <c r="B871" s="4">
        <v>7400</v>
      </c>
      <c r="C871" s="7">
        <v>4</v>
      </c>
      <c r="D871">
        <v>1</v>
      </c>
    </row>
    <row r="872" spans="1:4" x14ac:dyDescent="0.15">
      <c r="A872" s="2">
        <v>139852</v>
      </c>
      <c r="B872" s="6" t="s">
        <v>4</v>
      </c>
      <c r="C872" s="7">
        <v>6</v>
      </c>
      <c r="D872">
        <v>1</v>
      </c>
    </row>
    <row r="873" spans="1:4" x14ac:dyDescent="0.15">
      <c r="A873" s="3">
        <v>140021</v>
      </c>
      <c r="B873" s="5">
        <v>8400</v>
      </c>
      <c r="C873" s="8">
        <v>8</v>
      </c>
      <c r="D873">
        <v>5</v>
      </c>
    </row>
    <row r="874" spans="1:4" x14ac:dyDescent="0.15">
      <c r="A874" s="3">
        <v>140096</v>
      </c>
      <c r="B874" s="6" t="s">
        <v>4</v>
      </c>
      <c r="C874" s="8">
        <v>5</v>
      </c>
      <c r="D874">
        <v>5</v>
      </c>
    </row>
    <row r="875" spans="1:4" x14ac:dyDescent="0.15">
      <c r="A875" s="2">
        <v>140376</v>
      </c>
      <c r="B875" s="6" t="s">
        <v>4</v>
      </c>
      <c r="C875" s="7">
        <v>5</v>
      </c>
    </row>
    <row r="876" spans="1:4" x14ac:dyDescent="0.15">
      <c r="A876" s="3">
        <v>140478</v>
      </c>
      <c r="B876" s="5">
        <v>6000</v>
      </c>
      <c r="C876" s="8">
        <v>10</v>
      </c>
      <c r="D876">
        <v>1</v>
      </c>
    </row>
    <row r="877" spans="1:4" x14ac:dyDescent="0.15">
      <c r="A877" s="3">
        <v>140730</v>
      </c>
      <c r="B877" s="5">
        <v>8400</v>
      </c>
      <c r="C877" s="8">
        <v>4</v>
      </c>
      <c r="D877">
        <v>1</v>
      </c>
    </row>
    <row r="878" spans="1:4" x14ac:dyDescent="0.15">
      <c r="A878" s="2">
        <v>140877</v>
      </c>
      <c r="B878" s="6" t="s">
        <v>4</v>
      </c>
      <c r="C878" s="7">
        <v>7</v>
      </c>
      <c r="D878">
        <v>5</v>
      </c>
    </row>
    <row r="879" spans="1:4" x14ac:dyDescent="0.15">
      <c r="A879" s="3">
        <v>141096</v>
      </c>
      <c r="B879" s="5">
        <v>2600</v>
      </c>
      <c r="C879" s="8">
        <v>4</v>
      </c>
    </row>
    <row r="880" spans="1:4" x14ac:dyDescent="0.15">
      <c r="A880" s="2">
        <v>141359</v>
      </c>
      <c r="B880" s="4">
        <v>3600</v>
      </c>
      <c r="C880" s="7">
        <v>7</v>
      </c>
      <c r="D880">
        <v>2</v>
      </c>
    </row>
    <row r="881" spans="1:4" x14ac:dyDescent="0.15">
      <c r="A881" s="2">
        <v>141548</v>
      </c>
      <c r="B881" s="4">
        <v>8400</v>
      </c>
      <c r="C881" s="7">
        <v>6</v>
      </c>
      <c r="D881">
        <v>3</v>
      </c>
    </row>
    <row r="882" spans="1:4" x14ac:dyDescent="0.15">
      <c r="A882" s="3">
        <v>141591</v>
      </c>
      <c r="B882" s="6" t="s">
        <v>4</v>
      </c>
      <c r="C882" s="8">
        <v>4</v>
      </c>
    </row>
    <row r="883" spans="1:4" x14ac:dyDescent="0.15">
      <c r="A883" s="2">
        <v>141688</v>
      </c>
      <c r="B883" s="4">
        <v>6400</v>
      </c>
      <c r="C883" s="7">
        <v>4</v>
      </c>
      <c r="D883">
        <v>2</v>
      </c>
    </row>
    <row r="884" spans="1:4" x14ac:dyDescent="0.15">
      <c r="A884" s="3">
        <v>141966</v>
      </c>
      <c r="B884" s="6" t="s">
        <v>4</v>
      </c>
      <c r="C884" s="8">
        <v>4</v>
      </c>
      <c r="D884">
        <v>1</v>
      </c>
    </row>
    <row r="885" spans="1:4" x14ac:dyDescent="0.15">
      <c r="A885" s="2">
        <v>142187</v>
      </c>
      <c r="B885" s="6" t="s">
        <v>4</v>
      </c>
      <c r="C885" s="7">
        <v>5</v>
      </c>
      <c r="D885">
        <v>5</v>
      </c>
    </row>
    <row r="886" spans="1:4" x14ac:dyDescent="0.15">
      <c r="A886" s="3">
        <v>142233</v>
      </c>
      <c r="B886" s="6" t="s">
        <v>4</v>
      </c>
      <c r="C886" s="8">
        <v>4</v>
      </c>
      <c r="D886">
        <v>1</v>
      </c>
    </row>
    <row r="887" spans="1:4" x14ac:dyDescent="0.15">
      <c r="A887" s="3">
        <v>142319</v>
      </c>
      <c r="B887" s="6" t="s">
        <v>4</v>
      </c>
      <c r="C887" s="8">
        <v>6</v>
      </c>
      <c r="D887">
        <v>1</v>
      </c>
    </row>
    <row r="888" spans="1:4" x14ac:dyDescent="0.15">
      <c r="A888" s="2">
        <v>142407</v>
      </c>
      <c r="B888" s="6" t="s">
        <v>4</v>
      </c>
      <c r="C888" s="7">
        <v>4</v>
      </c>
      <c r="D888">
        <v>1</v>
      </c>
    </row>
    <row r="889" spans="1:4" x14ac:dyDescent="0.15">
      <c r="A889" s="2">
        <v>142539</v>
      </c>
      <c r="B889" s="6" t="s">
        <v>4</v>
      </c>
      <c r="C889" s="7">
        <v>6</v>
      </c>
      <c r="D889">
        <v>2</v>
      </c>
    </row>
    <row r="890" spans="1:4" x14ac:dyDescent="0.15">
      <c r="A890" s="3">
        <v>142581</v>
      </c>
      <c r="B890" s="6" t="s">
        <v>4</v>
      </c>
      <c r="C890" s="8">
        <v>5</v>
      </c>
      <c r="D890">
        <v>1</v>
      </c>
    </row>
    <row r="891" spans="1:4" x14ac:dyDescent="0.15">
      <c r="A891" s="3">
        <v>142766</v>
      </c>
      <c r="B891" s="5">
        <v>8400</v>
      </c>
      <c r="C891" s="8">
        <v>11</v>
      </c>
      <c r="D891">
        <v>1</v>
      </c>
    </row>
    <row r="892" spans="1:4" x14ac:dyDescent="0.15">
      <c r="A892" s="3">
        <v>142919</v>
      </c>
      <c r="B892" s="6" t="s">
        <v>4</v>
      </c>
      <c r="C892" s="8">
        <v>4</v>
      </c>
      <c r="D892">
        <v>9</v>
      </c>
    </row>
    <row r="893" spans="1:4" x14ac:dyDescent="0.15">
      <c r="A893" s="2">
        <v>143092</v>
      </c>
      <c r="B893" s="6" t="s">
        <v>4</v>
      </c>
      <c r="C893" s="7">
        <v>4</v>
      </c>
      <c r="D893">
        <v>3</v>
      </c>
    </row>
    <row r="894" spans="1:4" x14ac:dyDescent="0.15">
      <c r="A894" s="2">
        <v>143155</v>
      </c>
      <c r="B894" s="4">
        <v>6400</v>
      </c>
      <c r="C894" s="7">
        <v>5</v>
      </c>
      <c r="D894">
        <v>2</v>
      </c>
    </row>
    <row r="895" spans="1:4" x14ac:dyDescent="0.15">
      <c r="A895" s="3">
        <v>143299</v>
      </c>
      <c r="B895" s="6" t="s">
        <v>4</v>
      </c>
      <c r="C895" s="8">
        <v>4</v>
      </c>
      <c r="D895">
        <v>1</v>
      </c>
    </row>
    <row r="896" spans="1:4" x14ac:dyDescent="0.15">
      <c r="A896" s="2">
        <v>143631</v>
      </c>
      <c r="B896" s="6" t="s">
        <v>4</v>
      </c>
      <c r="C896" s="7">
        <v>4</v>
      </c>
    </row>
    <row r="897" spans="1:4" x14ac:dyDescent="0.15">
      <c r="A897" s="3">
        <v>143650</v>
      </c>
      <c r="B897" s="6" t="s">
        <v>4</v>
      </c>
      <c r="C897" s="8">
        <v>4</v>
      </c>
      <c r="D897">
        <v>1</v>
      </c>
    </row>
    <row r="898" spans="1:4" x14ac:dyDescent="0.15">
      <c r="A898" s="2">
        <v>143665</v>
      </c>
      <c r="B898" s="6" t="s">
        <v>4</v>
      </c>
      <c r="C898" s="7">
        <v>5</v>
      </c>
      <c r="D898">
        <v>4</v>
      </c>
    </row>
    <row r="899" spans="1:4" x14ac:dyDescent="0.15">
      <c r="A899" s="3">
        <v>143766</v>
      </c>
      <c r="B899" s="6" t="s">
        <v>4</v>
      </c>
      <c r="C899" s="8">
        <v>4</v>
      </c>
    </row>
    <row r="900" spans="1:4" x14ac:dyDescent="0.15">
      <c r="A900" s="2">
        <v>144496</v>
      </c>
      <c r="B900" s="6" t="s">
        <v>4</v>
      </c>
      <c r="C900" s="7">
        <v>5</v>
      </c>
    </row>
    <row r="901" spans="1:4" x14ac:dyDescent="0.15">
      <c r="A901" s="2">
        <v>144708</v>
      </c>
      <c r="B901" s="6" t="s">
        <v>4</v>
      </c>
      <c r="C901" s="7">
        <v>4</v>
      </c>
      <c r="D901">
        <v>4</v>
      </c>
    </row>
    <row r="902" spans="1:4" x14ac:dyDescent="0.15">
      <c r="A902" s="3">
        <v>144739</v>
      </c>
      <c r="B902" s="5">
        <v>8400</v>
      </c>
      <c r="C902" s="8">
        <v>4</v>
      </c>
      <c r="D902">
        <v>4</v>
      </c>
    </row>
    <row r="903" spans="1:4" x14ac:dyDescent="0.15">
      <c r="A903" s="2">
        <v>144791</v>
      </c>
      <c r="B903" s="4">
        <v>6400</v>
      </c>
      <c r="C903" s="7">
        <v>11</v>
      </c>
      <c r="D903">
        <v>3</v>
      </c>
    </row>
    <row r="904" spans="1:4" x14ac:dyDescent="0.15">
      <c r="A904" s="3">
        <v>145326</v>
      </c>
      <c r="B904" s="5">
        <v>6400</v>
      </c>
      <c r="C904" s="8">
        <v>4</v>
      </c>
    </row>
    <row r="905" spans="1:4" x14ac:dyDescent="0.15">
      <c r="A905" s="2">
        <v>145510</v>
      </c>
      <c r="B905" s="4">
        <v>6400</v>
      </c>
      <c r="C905" s="7">
        <v>5</v>
      </c>
      <c r="D905">
        <v>1</v>
      </c>
    </row>
    <row r="906" spans="1:4" x14ac:dyDescent="0.15">
      <c r="A906" s="2">
        <v>145634</v>
      </c>
      <c r="B906" s="4">
        <v>8400</v>
      </c>
      <c r="C906" s="7">
        <v>4</v>
      </c>
      <c r="D906">
        <v>5</v>
      </c>
    </row>
    <row r="907" spans="1:4" x14ac:dyDescent="0.15">
      <c r="A907" s="3">
        <v>145659</v>
      </c>
      <c r="B907" s="6" t="s">
        <v>4</v>
      </c>
      <c r="C907" s="8">
        <v>5</v>
      </c>
      <c r="D907">
        <v>1</v>
      </c>
    </row>
    <row r="908" spans="1:4" x14ac:dyDescent="0.15">
      <c r="A908" s="2">
        <v>146482</v>
      </c>
      <c r="B908" s="4">
        <v>6000</v>
      </c>
      <c r="C908" s="7">
        <v>5</v>
      </c>
      <c r="D908">
        <v>5</v>
      </c>
    </row>
    <row r="909" spans="1:4" x14ac:dyDescent="0.15">
      <c r="A909" s="2">
        <v>146715</v>
      </c>
      <c r="B909" s="4">
        <v>8400</v>
      </c>
      <c r="C909" s="7">
        <v>5</v>
      </c>
      <c r="D909">
        <v>5</v>
      </c>
    </row>
    <row r="910" spans="1:4" x14ac:dyDescent="0.15">
      <c r="A910" s="3">
        <v>147121</v>
      </c>
      <c r="B910" s="5">
        <v>5000</v>
      </c>
      <c r="C910" s="8">
        <v>7</v>
      </c>
      <c r="D910">
        <v>3</v>
      </c>
    </row>
    <row r="911" spans="1:4" x14ac:dyDescent="0.15">
      <c r="A911" s="3">
        <v>147371</v>
      </c>
      <c r="B911" s="5">
        <v>4000</v>
      </c>
      <c r="C911" s="8">
        <v>7</v>
      </c>
      <c r="D911">
        <v>4</v>
      </c>
    </row>
    <row r="912" spans="1:4" x14ac:dyDescent="0.15">
      <c r="A912" s="3">
        <v>147508</v>
      </c>
      <c r="B912" s="6" t="s">
        <v>4</v>
      </c>
      <c r="C912" s="8">
        <v>5</v>
      </c>
      <c r="D912">
        <v>9</v>
      </c>
    </row>
    <row r="913" spans="1:4" x14ac:dyDescent="0.15">
      <c r="A913" s="2">
        <v>147529</v>
      </c>
      <c r="B913" s="4">
        <v>7320</v>
      </c>
      <c r="C913" s="7">
        <v>4</v>
      </c>
      <c r="D913">
        <v>8</v>
      </c>
    </row>
    <row r="914" spans="1:4" x14ac:dyDescent="0.15">
      <c r="A914" s="2">
        <v>147592</v>
      </c>
      <c r="B914" s="6" t="s">
        <v>4</v>
      </c>
      <c r="C914" s="7">
        <v>10</v>
      </c>
    </row>
    <row r="915" spans="1:4" x14ac:dyDescent="0.15">
      <c r="A915" s="3">
        <v>148007</v>
      </c>
      <c r="B915" s="5">
        <v>8400</v>
      </c>
      <c r="C915" s="8">
        <v>6</v>
      </c>
      <c r="D915">
        <v>6</v>
      </c>
    </row>
    <row r="916" spans="1:4" x14ac:dyDescent="0.15">
      <c r="A916" s="3">
        <v>148858</v>
      </c>
      <c r="B916" s="6" t="s">
        <v>4</v>
      </c>
      <c r="C916" s="8">
        <v>4</v>
      </c>
      <c r="D916">
        <v>3</v>
      </c>
    </row>
    <row r="917" spans="1:4" x14ac:dyDescent="0.15">
      <c r="A917" s="3">
        <v>149262</v>
      </c>
      <c r="B917" s="6" t="s">
        <v>4</v>
      </c>
      <c r="C917" s="8">
        <v>5</v>
      </c>
    </row>
    <row r="918" spans="1:4" x14ac:dyDescent="0.15">
      <c r="A918" s="2">
        <v>149295</v>
      </c>
      <c r="B918" s="6" t="s">
        <v>4</v>
      </c>
      <c r="C918" s="7">
        <v>6</v>
      </c>
      <c r="D918">
        <v>2</v>
      </c>
    </row>
    <row r="919" spans="1:4" x14ac:dyDescent="0.15">
      <c r="A919" s="3">
        <v>149355</v>
      </c>
      <c r="B919" s="6" t="s">
        <v>4</v>
      </c>
      <c r="C919" s="8">
        <v>9</v>
      </c>
      <c r="D919">
        <v>3</v>
      </c>
    </row>
    <row r="920" spans="1:4" x14ac:dyDescent="0.15">
      <c r="A920" s="2">
        <v>149578</v>
      </c>
      <c r="B920" s="4">
        <v>5000</v>
      </c>
      <c r="C920" s="7">
        <v>4</v>
      </c>
      <c r="D920">
        <v>6</v>
      </c>
    </row>
    <row r="921" spans="1:4" x14ac:dyDescent="0.15">
      <c r="A921" s="3">
        <v>150394</v>
      </c>
      <c r="B921" s="5">
        <v>4600</v>
      </c>
      <c r="C921" s="8">
        <v>7</v>
      </c>
      <c r="D921">
        <v>5</v>
      </c>
    </row>
    <row r="922" spans="1:4" x14ac:dyDescent="0.15">
      <c r="A922" s="3">
        <v>150859</v>
      </c>
      <c r="B922" s="5">
        <v>8400</v>
      </c>
      <c r="C922" s="8">
        <v>7</v>
      </c>
      <c r="D922">
        <v>5</v>
      </c>
    </row>
    <row r="923" spans="1:4" x14ac:dyDescent="0.15">
      <c r="A923" s="3">
        <v>151613</v>
      </c>
      <c r="B923" s="6" t="s">
        <v>4</v>
      </c>
      <c r="C923" s="8">
        <v>5</v>
      </c>
      <c r="D923">
        <v>4</v>
      </c>
    </row>
    <row r="924" spans="1:4" x14ac:dyDescent="0.15">
      <c r="A924" s="2">
        <v>153105</v>
      </c>
      <c r="B924" s="4">
        <v>3600</v>
      </c>
      <c r="C924" s="7">
        <v>6</v>
      </c>
      <c r="D924">
        <v>4</v>
      </c>
    </row>
    <row r="925" spans="1:4" x14ac:dyDescent="0.15">
      <c r="A925" s="3">
        <v>153120</v>
      </c>
      <c r="B925" s="6" t="s">
        <v>4</v>
      </c>
      <c r="C925" s="8">
        <v>4</v>
      </c>
      <c r="D925">
        <v>3</v>
      </c>
    </row>
    <row r="926" spans="1:4" x14ac:dyDescent="0.15">
      <c r="A926" s="3">
        <v>153148</v>
      </c>
      <c r="B926" s="5">
        <v>8400</v>
      </c>
      <c r="C926" s="8">
        <v>9</v>
      </c>
      <c r="D926">
        <v>6</v>
      </c>
    </row>
    <row r="927" spans="1:4" x14ac:dyDescent="0.15">
      <c r="A927" s="3">
        <v>161732</v>
      </c>
      <c r="B927" s="6" t="s">
        <v>4</v>
      </c>
      <c r="C927" s="8">
        <v>5</v>
      </c>
      <c r="D927">
        <v>7</v>
      </c>
    </row>
    <row r="928" spans="1:4" x14ac:dyDescent="0.15">
      <c r="A928" s="3">
        <v>161831</v>
      </c>
      <c r="B928" s="6" t="s">
        <v>4</v>
      </c>
      <c r="C928" s="8">
        <v>4</v>
      </c>
      <c r="D928">
        <v>1</v>
      </c>
    </row>
    <row r="929" spans="1:4" x14ac:dyDescent="0.15">
      <c r="A929" s="2">
        <v>162388</v>
      </c>
      <c r="B929" s="6" t="s">
        <v>4</v>
      </c>
      <c r="C929" s="7">
        <v>4</v>
      </c>
      <c r="D929">
        <v>15</v>
      </c>
    </row>
    <row r="930" spans="1:4" x14ac:dyDescent="0.15">
      <c r="A930" s="2">
        <v>162806</v>
      </c>
      <c r="B930" s="6" t="s">
        <v>4</v>
      </c>
      <c r="C930" s="7">
        <v>4</v>
      </c>
    </row>
    <row r="931" spans="1:4" x14ac:dyDescent="0.15">
      <c r="A931" s="3">
        <v>162848</v>
      </c>
      <c r="B931" s="5">
        <v>3600</v>
      </c>
      <c r="C931" s="8">
        <v>5</v>
      </c>
      <c r="D931">
        <v>5</v>
      </c>
    </row>
    <row r="932" spans="1:4" x14ac:dyDescent="0.15">
      <c r="A932" s="3">
        <v>164233</v>
      </c>
      <c r="B932" s="5">
        <v>8400</v>
      </c>
      <c r="C932" s="8">
        <v>6</v>
      </c>
      <c r="D932">
        <v>1</v>
      </c>
    </row>
    <row r="933" spans="1:4" x14ac:dyDescent="0.15">
      <c r="A933" s="3">
        <v>164573</v>
      </c>
      <c r="B933" s="6" t="s">
        <v>4</v>
      </c>
      <c r="C933" s="8">
        <v>4</v>
      </c>
      <c r="D933">
        <v>3</v>
      </c>
    </row>
    <row r="934" spans="1:4" x14ac:dyDescent="0.15">
      <c r="A934" s="2">
        <v>164936</v>
      </c>
      <c r="B934" s="6" t="s">
        <v>4</v>
      </c>
      <c r="C934" s="7">
        <v>8</v>
      </c>
      <c r="D934">
        <v>6</v>
      </c>
    </row>
    <row r="935" spans="1:4" x14ac:dyDescent="0.15">
      <c r="A935" s="2">
        <v>165000</v>
      </c>
      <c r="B935" s="6" t="s">
        <v>4</v>
      </c>
      <c r="C935" s="7">
        <v>5</v>
      </c>
    </row>
    <row r="936" spans="1:4" x14ac:dyDescent="0.15">
      <c r="A936" s="2">
        <v>165419</v>
      </c>
      <c r="B936" s="6" t="s">
        <v>4</v>
      </c>
      <c r="C936" s="7">
        <v>5</v>
      </c>
      <c r="D936">
        <v>3</v>
      </c>
    </row>
    <row r="937" spans="1:4" x14ac:dyDescent="0.15">
      <c r="A937" s="2">
        <v>165586</v>
      </c>
      <c r="B937" s="6" t="s">
        <v>4</v>
      </c>
      <c r="C937" s="7">
        <v>4</v>
      </c>
      <c r="D937">
        <v>1</v>
      </c>
    </row>
    <row r="938" spans="1:4" x14ac:dyDescent="0.15">
      <c r="A938" s="2">
        <v>166587</v>
      </c>
      <c r="B938" s="6" t="s">
        <v>4</v>
      </c>
      <c r="C938" s="7">
        <v>16</v>
      </c>
    </row>
    <row r="939" spans="1:4" x14ac:dyDescent="0.15">
      <c r="A939" s="2">
        <v>167206</v>
      </c>
      <c r="B939" s="4">
        <v>10000</v>
      </c>
      <c r="C939" s="7">
        <v>7</v>
      </c>
      <c r="D939">
        <v>2</v>
      </c>
    </row>
    <row r="940" spans="1:4" x14ac:dyDescent="0.15">
      <c r="A940" s="2">
        <v>170502</v>
      </c>
      <c r="B940" s="6" t="s">
        <v>4</v>
      </c>
      <c r="C940" s="7">
        <v>4</v>
      </c>
    </row>
    <row r="941" spans="1:4" x14ac:dyDescent="0.15">
      <c r="A941" s="3">
        <v>171425</v>
      </c>
      <c r="B941" s="6" t="s">
        <v>4</v>
      </c>
      <c r="C941" s="8">
        <v>4</v>
      </c>
      <c r="D941">
        <v>3</v>
      </c>
    </row>
    <row r="942" spans="1:4" x14ac:dyDescent="0.15">
      <c r="A942" s="3">
        <v>172389</v>
      </c>
      <c r="B942" s="6" t="s">
        <v>4</v>
      </c>
      <c r="C942" s="8">
        <v>4</v>
      </c>
      <c r="D942">
        <v>1</v>
      </c>
    </row>
    <row r="943" spans="1:4" x14ac:dyDescent="0.15">
      <c r="A943" s="3">
        <v>172590</v>
      </c>
      <c r="B943" s="5">
        <v>7400</v>
      </c>
      <c r="C943" s="8">
        <v>4</v>
      </c>
      <c r="D943">
        <v>3</v>
      </c>
    </row>
    <row r="944" spans="1:4" x14ac:dyDescent="0.15">
      <c r="A944" s="3">
        <v>172750</v>
      </c>
      <c r="B944" s="5">
        <v>8400</v>
      </c>
      <c r="C944" s="8">
        <v>7</v>
      </c>
      <c r="D944">
        <v>13</v>
      </c>
    </row>
    <row r="945" spans="1:4" x14ac:dyDescent="0.15">
      <c r="A945" s="2">
        <v>172753</v>
      </c>
      <c r="B945" s="6" t="s">
        <v>4</v>
      </c>
      <c r="C945" s="7">
        <v>4</v>
      </c>
      <c r="D945">
        <v>4</v>
      </c>
    </row>
    <row r="946" spans="1:4" x14ac:dyDescent="0.15">
      <c r="A946" s="3">
        <v>173779</v>
      </c>
      <c r="B946" s="6" t="s">
        <v>4</v>
      </c>
      <c r="C946" s="8">
        <v>11</v>
      </c>
    </row>
    <row r="947" spans="1:4" x14ac:dyDescent="0.15">
      <c r="A947" s="3">
        <v>173855</v>
      </c>
      <c r="B947" s="6" t="s">
        <v>4</v>
      </c>
      <c r="C947" s="8">
        <v>7</v>
      </c>
      <c r="D947">
        <v>2</v>
      </c>
    </row>
    <row r="948" spans="1:4" x14ac:dyDescent="0.15">
      <c r="A948" s="3">
        <v>175851</v>
      </c>
      <c r="B948" s="6" t="s">
        <v>4</v>
      </c>
      <c r="C948" s="8">
        <v>7</v>
      </c>
      <c r="D948">
        <v>3</v>
      </c>
    </row>
    <row r="949" spans="1:4" x14ac:dyDescent="0.15">
      <c r="A949" s="2">
        <v>176121</v>
      </c>
      <c r="B949" s="4">
        <v>6000</v>
      </c>
      <c r="C949" s="7">
        <v>6</v>
      </c>
      <c r="D949">
        <v>3</v>
      </c>
    </row>
    <row r="950" spans="1:4" x14ac:dyDescent="0.15">
      <c r="A950" s="2">
        <v>176601</v>
      </c>
      <c r="B950" s="6" t="s">
        <v>4</v>
      </c>
      <c r="C950" s="7">
        <v>4</v>
      </c>
    </row>
    <row r="951" spans="1:4" x14ac:dyDescent="0.15">
      <c r="A951" s="3">
        <v>176952</v>
      </c>
      <c r="B951" s="6" t="s">
        <v>4</v>
      </c>
      <c r="C951" s="8">
        <v>8</v>
      </c>
      <c r="D951">
        <v>6</v>
      </c>
    </row>
    <row r="952" spans="1:4" x14ac:dyDescent="0.15">
      <c r="A952" s="2">
        <v>177842</v>
      </c>
      <c r="B952" s="6" t="s">
        <v>4</v>
      </c>
      <c r="C952" s="7">
        <v>4</v>
      </c>
    </row>
    <row r="953" spans="1:4" x14ac:dyDescent="0.15">
      <c r="A953" s="3">
        <v>178200</v>
      </c>
      <c r="B953" s="6" t="s">
        <v>4</v>
      </c>
      <c r="C953" s="8">
        <v>6</v>
      </c>
      <c r="D953">
        <v>13</v>
      </c>
    </row>
    <row r="954" spans="1:4" x14ac:dyDescent="0.15">
      <c r="A954" s="3">
        <v>178617</v>
      </c>
      <c r="B954" s="6" t="s">
        <v>4</v>
      </c>
      <c r="C954" s="8">
        <v>7</v>
      </c>
      <c r="D954">
        <v>4</v>
      </c>
    </row>
    <row r="955" spans="1:4" x14ac:dyDescent="0.15">
      <c r="A955" s="2">
        <v>178664</v>
      </c>
      <c r="B955" s="6" t="s">
        <v>4</v>
      </c>
      <c r="C955" s="7">
        <v>6</v>
      </c>
      <c r="D955">
        <v>5</v>
      </c>
    </row>
    <row r="956" spans="1:4" x14ac:dyDescent="0.15">
      <c r="A956" s="2">
        <v>179275</v>
      </c>
      <c r="B956" s="6" t="s">
        <v>4</v>
      </c>
      <c r="C956" s="7">
        <v>5</v>
      </c>
      <c r="D956">
        <v>2</v>
      </c>
    </row>
    <row r="957" spans="1:4" x14ac:dyDescent="0.15">
      <c r="A957" s="2">
        <v>179906</v>
      </c>
      <c r="B957" s="4">
        <v>8400</v>
      </c>
      <c r="C957" s="7">
        <v>7</v>
      </c>
      <c r="D957">
        <v>4</v>
      </c>
    </row>
    <row r="958" spans="1:4" x14ac:dyDescent="0.15">
      <c r="A958" s="2">
        <v>180175</v>
      </c>
      <c r="B958" s="6" t="s">
        <v>4</v>
      </c>
      <c r="C958" s="7">
        <v>5</v>
      </c>
      <c r="D958">
        <v>10</v>
      </c>
    </row>
    <row r="959" spans="1:4" x14ac:dyDescent="0.15">
      <c r="A959" s="3">
        <v>180293</v>
      </c>
      <c r="B959" s="6" t="s">
        <v>4</v>
      </c>
      <c r="C959" s="8">
        <v>13</v>
      </c>
      <c r="D959">
        <v>13</v>
      </c>
    </row>
    <row r="960" spans="1:4" x14ac:dyDescent="0.15">
      <c r="A960" s="3">
        <v>180365</v>
      </c>
      <c r="B960" s="6" t="s">
        <v>4</v>
      </c>
      <c r="C960" s="8">
        <v>6</v>
      </c>
      <c r="D960">
        <v>1</v>
      </c>
    </row>
    <row r="961" spans="1:4" x14ac:dyDescent="0.15">
      <c r="A961" s="2">
        <v>181167</v>
      </c>
      <c r="B961" s="6" t="s">
        <v>4</v>
      </c>
      <c r="C961" s="7">
        <v>6</v>
      </c>
    </row>
    <row r="962" spans="1:4" x14ac:dyDescent="0.15">
      <c r="A962" s="3">
        <v>181215</v>
      </c>
      <c r="B962" s="6" t="s">
        <v>4</v>
      </c>
      <c r="C962" s="8">
        <v>4</v>
      </c>
    </row>
    <row r="963" spans="1:4" x14ac:dyDescent="0.15">
      <c r="A963" s="3">
        <v>181236</v>
      </c>
      <c r="B963" s="6" t="s">
        <v>4</v>
      </c>
      <c r="C963" s="8">
        <v>4</v>
      </c>
      <c r="D963">
        <v>2</v>
      </c>
    </row>
    <row r="964" spans="1:4" x14ac:dyDescent="0.15">
      <c r="A964" s="2">
        <v>181357</v>
      </c>
      <c r="B964" s="6" t="s">
        <v>4</v>
      </c>
      <c r="C964" s="7">
        <v>4</v>
      </c>
      <c r="D964">
        <v>2</v>
      </c>
    </row>
    <row r="965" spans="1:4" x14ac:dyDescent="0.15">
      <c r="A965" s="2">
        <v>181499</v>
      </c>
      <c r="B965" s="6" t="s">
        <v>4</v>
      </c>
      <c r="C965" s="7">
        <v>5</v>
      </c>
      <c r="D965">
        <v>1</v>
      </c>
    </row>
    <row r="966" spans="1:4" x14ac:dyDescent="0.15">
      <c r="A966" s="3">
        <v>181555</v>
      </c>
      <c r="B966" s="5">
        <v>8400</v>
      </c>
      <c r="C966" s="8">
        <v>4</v>
      </c>
      <c r="D966">
        <v>6</v>
      </c>
    </row>
    <row r="967" spans="1:4" x14ac:dyDescent="0.15">
      <c r="A967" s="2">
        <v>181858</v>
      </c>
      <c r="B967" s="6" t="s">
        <v>4</v>
      </c>
      <c r="C967" s="7">
        <v>5</v>
      </c>
    </row>
    <row r="968" spans="1:4" x14ac:dyDescent="0.15">
      <c r="A968" s="2">
        <v>182179</v>
      </c>
      <c r="B968" s="6" t="s">
        <v>4</v>
      </c>
      <c r="C968" s="7">
        <v>5</v>
      </c>
      <c r="D968">
        <v>1</v>
      </c>
    </row>
    <row r="969" spans="1:4" x14ac:dyDescent="0.15">
      <c r="A969" s="3">
        <v>182341</v>
      </c>
      <c r="B969" s="6" t="s">
        <v>4</v>
      </c>
      <c r="C969" s="8">
        <v>6</v>
      </c>
      <c r="D969">
        <v>6</v>
      </c>
    </row>
    <row r="970" spans="1:4" x14ac:dyDescent="0.15">
      <c r="A970" s="3">
        <v>182438</v>
      </c>
      <c r="B970" s="6" t="s">
        <v>4</v>
      </c>
      <c r="C970" s="8">
        <v>4</v>
      </c>
      <c r="D970">
        <v>1</v>
      </c>
    </row>
    <row r="971" spans="1:4" x14ac:dyDescent="0.15">
      <c r="A971" s="3">
        <v>183282</v>
      </c>
      <c r="B971" s="6" t="s">
        <v>4</v>
      </c>
      <c r="C971" s="8">
        <v>15</v>
      </c>
    </row>
    <row r="972" spans="1:4" x14ac:dyDescent="0.15">
      <c r="A972" s="2">
        <v>183898</v>
      </c>
      <c r="B972" s="6" t="s">
        <v>4</v>
      </c>
      <c r="C972" s="7">
        <v>5</v>
      </c>
      <c r="D972">
        <v>1</v>
      </c>
    </row>
    <row r="973" spans="1:4" x14ac:dyDescent="0.15">
      <c r="A973" s="2">
        <v>184346</v>
      </c>
      <c r="B973" s="6" t="s">
        <v>4</v>
      </c>
      <c r="C973" s="7">
        <v>5</v>
      </c>
      <c r="D973">
        <v>5</v>
      </c>
    </row>
    <row r="974" spans="1:4" x14ac:dyDescent="0.15">
      <c r="A974" s="2">
        <v>184556</v>
      </c>
      <c r="B974" s="4">
        <v>6400</v>
      </c>
      <c r="C974" s="7">
        <v>4</v>
      </c>
    </row>
    <row r="975" spans="1:4" x14ac:dyDescent="0.15">
      <c r="A975" s="3">
        <v>185024</v>
      </c>
      <c r="B975" s="6" t="s">
        <v>4</v>
      </c>
      <c r="C975" s="8">
        <v>7</v>
      </c>
      <c r="D975">
        <v>1</v>
      </c>
    </row>
    <row r="976" spans="1:4" x14ac:dyDescent="0.15">
      <c r="A976" s="2">
        <v>185115</v>
      </c>
      <c r="B976" s="6" t="s">
        <v>4</v>
      </c>
      <c r="C976" s="7">
        <v>4</v>
      </c>
    </row>
    <row r="977" spans="1:4" x14ac:dyDescent="0.15">
      <c r="A977" s="2">
        <v>185982</v>
      </c>
      <c r="B977" s="6" t="s">
        <v>4</v>
      </c>
      <c r="C977" s="7">
        <v>5</v>
      </c>
      <c r="D977">
        <v>1</v>
      </c>
    </row>
    <row r="978" spans="1:4" x14ac:dyDescent="0.15">
      <c r="A978" s="2">
        <v>186384</v>
      </c>
      <c r="B978" s="6" t="s">
        <v>4</v>
      </c>
      <c r="C978" s="7">
        <v>4</v>
      </c>
      <c r="D978">
        <v>1</v>
      </c>
    </row>
    <row r="979" spans="1:4" x14ac:dyDescent="0.15">
      <c r="A979" s="3">
        <v>186457</v>
      </c>
      <c r="B979" s="6" t="s">
        <v>4</v>
      </c>
      <c r="C979" s="8">
        <v>12</v>
      </c>
    </row>
    <row r="980" spans="1:4" x14ac:dyDescent="0.15">
      <c r="A980" s="3">
        <v>186557</v>
      </c>
      <c r="B980" s="6" t="s">
        <v>4</v>
      </c>
      <c r="C980" s="8">
        <v>5</v>
      </c>
      <c r="D980">
        <v>5</v>
      </c>
    </row>
    <row r="981" spans="1:4" x14ac:dyDescent="0.15">
      <c r="A981" s="2">
        <v>186641</v>
      </c>
      <c r="B981" s="4">
        <v>4600</v>
      </c>
      <c r="C981" s="7">
        <v>7</v>
      </c>
      <c r="D981">
        <v>2</v>
      </c>
    </row>
    <row r="982" spans="1:4" x14ac:dyDescent="0.15">
      <c r="A982" s="3">
        <v>186806</v>
      </c>
      <c r="B982" s="6" t="s">
        <v>4</v>
      </c>
      <c r="C982" s="8">
        <v>4</v>
      </c>
      <c r="D982">
        <v>10</v>
      </c>
    </row>
    <row r="983" spans="1:4" x14ac:dyDescent="0.15">
      <c r="A983" s="3">
        <v>186859</v>
      </c>
      <c r="B983" s="5">
        <v>6400</v>
      </c>
      <c r="C983" s="8">
        <v>6</v>
      </c>
      <c r="D983">
        <v>4</v>
      </c>
    </row>
    <row r="984" spans="1:4" x14ac:dyDescent="0.15">
      <c r="A984" s="2">
        <v>187098</v>
      </c>
      <c r="B984" s="6" t="s">
        <v>4</v>
      </c>
      <c r="C984" s="7">
        <v>5</v>
      </c>
      <c r="D984">
        <v>2</v>
      </c>
    </row>
    <row r="985" spans="1:4" x14ac:dyDescent="0.15">
      <c r="A985" s="3">
        <v>187133</v>
      </c>
      <c r="B985" s="6" t="s">
        <v>4</v>
      </c>
      <c r="C985" s="8">
        <v>4</v>
      </c>
    </row>
    <row r="986" spans="1:4" x14ac:dyDescent="0.15">
      <c r="A986" s="3">
        <v>187538</v>
      </c>
      <c r="B986" s="6" t="s">
        <v>4</v>
      </c>
      <c r="C986" s="8">
        <v>4</v>
      </c>
      <c r="D986">
        <v>1</v>
      </c>
    </row>
    <row r="987" spans="1:4" x14ac:dyDescent="0.15">
      <c r="A987" s="3">
        <v>187636</v>
      </c>
      <c r="B987" s="6" t="s">
        <v>4</v>
      </c>
      <c r="C987" s="8">
        <v>5</v>
      </c>
    </row>
    <row r="988" spans="1:4" x14ac:dyDescent="0.15">
      <c r="A988" s="3">
        <v>187806</v>
      </c>
      <c r="B988" s="5">
        <v>8400</v>
      </c>
      <c r="C988" s="8">
        <v>8</v>
      </c>
      <c r="D988">
        <v>3</v>
      </c>
    </row>
    <row r="989" spans="1:4" x14ac:dyDescent="0.15">
      <c r="A989" s="3">
        <v>187849</v>
      </c>
      <c r="B989" s="5">
        <v>4000</v>
      </c>
      <c r="C989" s="8">
        <v>7</v>
      </c>
      <c r="D989">
        <v>2</v>
      </c>
    </row>
    <row r="990" spans="1:4" x14ac:dyDescent="0.15">
      <c r="A990" s="2">
        <v>187948</v>
      </c>
      <c r="B990" s="6" t="s">
        <v>4</v>
      </c>
      <c r="C990" s="7">
        <v>5</v>
      </c>
      <c r="D990">
        <v>4</v>
      </c>
    </row>
    <row r="991" spans="1:4" x14ac:dyDescent="0.15">
      <c r="A991" s="3">
        <v>188357</v>
      </c>
      <c r="B991" s="6" t="s">
        <v>4</v>
      </c>
      <c r="C991" s="8">
        <v>6</v>
      </c>
      <c r="D991">
        <v>5</v>
      </c>
    </row>
    <row r="992" spans="1:4" x14ac:dyDescent="0.15">
      <c r="A992" s="2">
        <v>188855</v>
      </c>
      <c r="B992" s="6" t="s">
        <v>4</v>
      </c>
      <c r="C992" s="7">
        <v>5</v>
      </c>
      <c r="D992">
        <v>1</v>
      </c>
    </row>
    <row r="993" spans="1:3" x14ac:dyDescent="0.15">
      <c r="A993" s="3">
        <v>189572</v>
      </c>
      <c r="B993" s="6" t="s">
        <v>4</v>
      </c>
      <c r="C993" s="8">
        <v>8</v>
      </c>
    </row>
    <row r="994" spans="1:3" x14ac:dyDescent="0.15">
      <c r="A994" s="2">
        <v>189873</v>
      </c>
      <c r="B994" s="6" t="s">
        <v>4</v>
      </c>
      <c r="C994" s="7">
        <v>4</v>
      </c>
    </row>
    <row r="995" spans="1:3" x14ac:dyDescent="0.15">
      <c r="A995" s="3">
        <v>190060</v>
      </c>
      <c r="B995" s="5">
        <v>6405</v>
      </c>
      <c r="C995" s="8">
        <v>5</v>
      </c>
    </row>
  </sheetData>
  <autoFilter ref="A1:F48910"/>
  <pageMargins left="0.78740157480314965" right="0.39370078740157483" top="0.78740157480314965" bottom="0.78740157480314965" header="0.39370078740157483" footer="0.39370078740157483"/>
  <pageSetup paperSize="0" scale="0" orientation="portrait" usePrinterDefaults="0" useFirstPageNumber="1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Part 1</vt:lpstr>
    </vt:vector>
  </TitlesOfParts>
  <Company>Devart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2018-10-08T20:03:39Z</dcterms:modified>
</cp:coreProperties>
</file>