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updateLinks="never"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putilovdo\Desktop\"/>
    </mc:Choice>
  </mc:AlternateContent>
  <bookViews>
    <workbookView xWindow="0" yWindow="0" windowWidth="23040" windowHeight="9336"/>
  </bookViews>
  <sheets>
    <sheet name="ТЕСТ" sheetId="2" r:id="rId1"/>
  </sheets>
  <definedNames>
    <definedName name="_xlnm._FilterDatabase" localSheetId="0" hidden="1">ТЕСТ!$A$3:$AH$97</definedName>
    <definedName name="LastDateUpdateForComments">ТЕСТ!#REF!</definedName>
    <definedName name="PlaceForUpdateDateForComments">ТЕСТ!$BQ$4:$BQ$110</definedName>
    <definedName name="Z_9A268F8C_0E73_4406_AD0E_49F81E21E7B8_.wvu.Cols" localSheetId="0" hidden="1">ТЕСТ!$B:$C,ТЕСТ!$E:$G,ТЕСТ!$K:$K,ТЕСТ!$U:$Z,ТЕСТ!#REF!</definedName>
    <definedName name="Z_9A268F8C_0E73_4406_AD0E_49F81E21E7B8_.wvu.FilterData" localSheetId="0" hidden="1">ТЕСТ!$A$3:$AH$88</definedName>
    <definedName name="Z_F4DEAC89_5859_4B8A_9069_B83DBB931A31_.wvu.Cols" localSheetId="0" hidden="1">ТЕСТ!$B:$C,ТЕСТ!$E:$G,ТЕСТ!$K:$K,ТЕСТ!$U:$Z,ТЕСТ!#REF!</definedName>
    <definedName name="Z_F4DEAC89_5859_4B8A_9069_B83DBB931A31_.wvu.FilterData" localSheetId="0" hidden="1">ТЕСТ!$A$3:$AH$88</definedName>
  </definedNames>
  <calcPr calcId="162913"/>
  <customWorkbookViews>
    <customWorkbookView name="Иноземцев Денис Андреевич - Личное представление" guid="{9A268F8C-0E73-4406-AD0E-49F81E21E7B8}" mergeInterval="0" personalView="1" maximized="1" xWindow="-8" yWindow="-8" windowWidth="1616" windowHeight="876" activeSheetId="10"/>
    <customWorkbookView name="Путилов Дмитрий Олегович - Личное представление" guid="{F4DEAC89-5859-4B8A-9069-B83DBB931A31}" mergeInterval="0" personalView="1" maximized="1" xWindow="-8" yWindow="-8" windowWidth="1382" windowHeight="744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2" l="1"/>
  <c r="J1" i="2"/>
  <c r="N2" i="2" l="1"/>
  <c r="AA1" i="2" l="1"/>
</calcChain>
</file>

<file path=xl/sharedStrings.xml><?xml version="1.0" encoding="utf-8"?>
<sst xmlns="http://schemas.openxmlformats.org/spreadsheetml/2006/main" count="15" uniqueCount="15">
  <si>
    <t>Тендер</t>
  </si>
  <si>
    <t>Договор</t>
  </si>
  <si>
    <t>Текущий статус</t>
  </si>
  <si>
    <t>информация ГИП</t>
  </si>
  <si>
    <t>Приоритеты и сроки</t>
  </si>
  <si>
    <t>Контроль выполнения</t>
  </si>
  <si>
    <t>Выполнен</t>
  </si>
  <si>
    <t>сдвиг сроков из за длительного оформления банковской гарантии</t>
  </si>
  <si>
    <t>АА</t>
  </si>
  <si>
    <t>Если заполнены  ячейки то статус "Выполнен"</t>
  </si>
  <si>
    <t xml:space="preserve"> ТЗ</t>
  </si>
  <si>
    <t xml:space="preserve"> КП</t>
  </si>
  <si>
    <t xml:space="preserve">Подготовка </t>
  </si>
  <si>
    <t xml:space="preserve">Согласование </t>
  </si>
  <si>
    <t>завершение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</si>
</sst>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₽&quot;* #,##0.00_);_(&quot;₽&quot;* \(#,##0.00\);_(&quot;₽&quot;* &quot;-&quot;??_);_(@_)"/>
    <numFmt numFmtId="165" formatCode="_(* #,##0.00_);_(* \(#,##0.00\);_(* &quot;-&quot;??_);_(@_)"/>
    <numFmt numFmtId="166" formatCode="_-* #,##0\ _₽_-;\-* #,##0\ _₽_-;_-* &quot;-&quot;??\ _₽_-;_-@_-"/>
    <numFmt numFmtId="167" formatCode="_-* #,##0.0\ _₽_-;\-* #,##0.0\ _₽_-;_-* &quot;-&quot;??\ _₽_-;_-@_-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0.0_)"/>
    <numFmt numFmtId="172" formatCode=";;;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color indexed="16"/>
      <name val="Arial MT"/>
    </font>
    <font>
      <sz val="8"/>
      <name val="Arial MT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 Narrow"/>
      <family val="2"/>
      <charset val="204"/>
    </font>
    <font>
      <sz val="10"/>
      <name val="Arial Cyr"/>
      <family val="2"/>
      <charset val="204"/>
    </font>
    <font>
      <u/>
      <sz val="7.8"/>
      <color theme="10"/>
      <name val="Calibri"/>
      <family val="2"/>
      <charset val="204"/>
    </font>
    <font>
      <sz val="9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2"/>
      <charset val="204"/>
    </font>
    <font>
      <sz val="10"/>
      <color theme="1"/>
      <name val="Arial Narrow"/>
      <family val="2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Arial"/>
      <family val="2"/>
      <charset val="204"/>
    </font>
    <font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13"/>
      <name val="Times"/>
      <family val="1"/>
    </font>
    <font>
      <sz val="13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3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4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8" fillId="0" borderId="0"/>
    <xf numFmtId="0" fontId="11" fillId="8" borderId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71" fontId="12" fillId="0" borderId="0" applyNumberFormat="0"/>
    <xf numFmtId="0" fontId="11" fillId="0" borderId="19"/>
    <xf numFmtId="0" fontId="5" fillId="0" borderId="0"/>
    <xf numFmtId="9" fontId="13" fillId="0" borderId="0"/>
    <xf numFmtId="9" fontId="13" fillId="0" borderId="0"/>
    <xf numFmtId="0" fontId="19" fillId="0" borderId="0" applyNumberFormat="0" applyFill="0" applyBorder="0" applyAlignment="0" applyProtection="0">
      <alignment vertical="top"/>
      <protection locked="0"/>
    </xf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" fillId="0" borderId="0"/>
    <xf numFmtId="0" fontId="2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20" fillId="0" borderId="0"/>
    <xf numFmtId="0" fontId="16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9" fillId="0" borderId="0"/>
    <xf numFmtId="0" fontId="8" fillId="0" borderId="0"/>
    <xf numFmtId="0" fontId="9" fillId="0" borderId="0"/>
    <xf numFmtId="0" fontId="16" fillId="0" borderId="0"/>
    <xf numFmtId="0" fontId="9" fillId="0" borderId="0"/>
    <xf numFmtId="0" fontId="20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8" fillId="0" borderId="0">
      <alignment vertical="justify"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1" fillId="0" borderId="0"/>
    <xf numFmtId="0" fontId="5" fillId="0" borderId="0"/>
  </cellStyleXfs>
  <cellXfs count="14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7" fontId="2" fillId="0" borderId="0" xfId="1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5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167" fontId="3" fillId="2" borderId="3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166" fontId="25" fillId="0" borderId="12" xfId="1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4" fontId="25" fillId="0" borderId="15" xfId="0" applyNumberFormat="1" applyFont="1" applyFill="1" applyBorder="1" applyAlignment="1">
      <alignment horizontal="center" vertical="center"/>
    </xf>
    <xf numFmtId="14" fontId="25" fillId="0" borderId="11" xfId="0" applyNumberFormat="1" applyFont="1" applyFill="1" applyBorder="1" applyAlignment="1" applyProtection="1">
      <alignment horizontal="center" vertical="center"/>
    </xf>
    <xf numFmtId="14" fontId="25" fillId="0" borderId="12" xfId="0" applyNumberFormat="1" applyFont="1" applyFill="1" applyBorder="1" applyAlignment="1" applyProtection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4" fontId="25" fillId="0" borderId="14" xfId="0" applyNumberFormat="1" applyFont="1" applyFill="1" applyBorder="1" applyAlignment="1">
      <alignment horizontal="center" vertical="center"/>
    </xf>
    <xf numFmtId="14" fontId="25" fillId="0" borderId="12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166" fontId="25" fillId="0" borderId="1" xfId="1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14" fontId="25" fillId="0" borderId="6" xfId="0" applyNumberFormat="1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 applyProtection="1">
      <alignment horizontal="center" vertical="center"/>
    </xf>
    <xf numFmtId="14" fontId="25" fillId="0" borderId="1" xfId="0" applyNumberFormat="1" applyFont="1" applyFill="1" applyBorder="1" applyAlignment="1" applyProtection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/>
    </xf>
    <xf numFmtId="2" fontId="25" fillId="0" borderId="2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14" fontId="25" fillId="0" borderId="2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14" fontId="25" fillId="0" borderId="6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66" fontId="25" fillId="0" borderId="1" xfId="1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14" fontId="25" fillId="0" borderId="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14" fontId="25" fillId="0" borderId="5" xfId="0" applyNumberFormat="1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/>
    </xf>
    <xf numFmtId="14" fontId="25" fillId="0" borderId="5" xfId="0" applyNumberFormat="1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14" fontId="25" fillId="0" borderId="6" xfId="0" applyNumberFormat="1" applyFont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7" borderId="6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166" fontId="26" fillId="0" borderId="1" xfId="1" applyNumberFormat="1" applyFont="1" applyFill="1" applyBorder="1" applyAlignment="1">
      <alignment horizontal="center" vertical="center" wrapText="1"/>
    </xf>
    <xf numFmtId="2" fontId="25" fillId="7" borderId="2" xfId="0" applyNumberFormat="1" applyFont="1" applyFill="1" applyBorder="1" applyAlignment="1">
      <alignment horizontal="center" vertical="center"/>
    </xf>
    <xf numFmtId="2" fontId="25" fillId="7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horizontal="left" vertical="center" wrapText="1"/>
    </xf>
    <xf numFmtId="14" fontId="25" fillId="0" borderId="10" xfId="0" applyNumberFormat="1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 wrapText="1"/>
    </xf>
    <xf numFmtId="14" fontId="25" fillId="0" borderId="2" xfId="0" applyNumberFormat="1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 wrapText="1"/>
    </xf>
    <xf numFmtId="166" fontId="25" fillId="0" borderId="3" xfId="1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14" fontId="25" fillId="0" borderId="9" xfId="0" applyNumberFormat="1" applyFont="1" applyFill="1" applyBorder="1" applyAlignment="1">
      <alignment horizontal="center" vertical="center"/>
    </xf>
    <xf numFmtId="14" fontId="25" fillId="0" borderId="16" xfId="0" applyNumberFormat="1" applyFont="1" applyFill="1" applyBorder="1" applyAlignment="1" applyProtection="1">
      <alignment horizontal="center" vertical="center"/>
    </xf>
    <xf numFmtId="14" fontId="25" fillId="0" borderId="3" xfId="0" applyNumberFormat="1" applyFont="1" applyFill="1" applyBorder="1" applyAlignment="1" applyProtection="1">
      <alignment horizontal="center" vertical="center"/>
    </xf>
    <xf numFmtId="14" fontId="25" fillId="0" borderId="17" xfId="0" applyNumberFormat="1" applyFont="1" applyFill="1" applyBorder="1" applyAlignment="1">
      <alignment horizontal="center" vertical="center"/>
    </xf>
    <xf numFmtId="2" fontId="25" fillId="0" borderId="18" xfId="0" applyNumberFormat="1" applyFont="1" applyFill="1" applyBorder="1" applyAlignment="1">
      <alignment horizontal="center" vertical="center"/>
    </xf>
    <xf numFmtId="2" fontId="25" fillId="0" borderId="3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4" fontId="25" fillId="0" borderId="18" xfId="0" applyNumberFormat="1" applyFont="1" applyFill="1" applyBorder="1" applyAlignment="1">
      <alignment horizontal="center" vertical="center"/>
    </xf>
    <xf numFmtId="14" fontId="25" fillId="0" borderId="3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167" fontId="25" fillId="0" borderId="1" xfId="1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14" fontId="25" fillId="0" borderId="2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/>
    </xf>
    <xf numFmtId="167" fontId="25" fillId="0" borderId="3" xfId="1" applyNumberFormat="1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67" fontId="25" fillId="0" borderId="0" xfId="1" applyNumberFormat="1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30" fillId="0" borderId="0" xfId="0" applyFont="1"/>
    <xf numFmtId="0" fontId="25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4" fontId="25" fillId="0" borderId="20" xfId="0" applyNumberFormat="1" applyFont="1" applyFill="1" applyBorder="1" applyAlignment="1">
      <alignment horizontal="center" vertical="center"/>
    </xf>
    <xf numFmtId="14" fontId="25" fillId="0" borderId="2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4" fontId="25" fillId="0" borderId="7" xfId="0" applyNumberFormat="1" applyFont="1" applyFill="1" applyBorder="1" applyAlignment="1">
      <alignment horizontal="center" vertical="center"/>
    </xf>
    <xf numFmtId="14" fontId="25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4" fontId="33" fillId="0" borderId="0" xfId="0" applyNumberFormat="1" applyFont="1" applyAlignment="1">
      <alignment horizontal="center" vertical="center"/>
    </xf>
    <xf numFmtId="172" fontId="25" fillId="0" borderId="0" xfId="0" applyNumberFormat="1" applyFont="1" applyAlignment="1">
      <alignment horizontal="center" vertical="center"/>
    </xf>
    <xf numFmtId="172" fontId="25" fillId="0" borderId="0" xfId="0" applyNumberFormat="1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 wrapText="1"/>
    </xf>
    <xf numFmtId="14" fontId="24" fillId="0" borderId="0" xfId="0" applyNumberFormat="1" applyFont="1" applyAlignment="1">
      <alignment horizontal="center" vertical="center"/>
    </xf>
    <xf numFmtId="14" fontId="25" fillId="0" borderId="0" xfId="0" applyNumberFormat="1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</cellXfs>
  <cellStyles count="1046">
    <cellStyle name="1Normal" xfId="5"/>
    <cellStyle name="Comma_#C" xfId="6"/>
    <cellStyle name="Currency [0]_#C" xfId="7"/>
    <cellStyle name="Currency_#C" xfId="8"/>
    <cellStyle name="Excel Built-in Normal" xfId="9"/>
    <cellStyle name="Excel Built-in Normal 1" xfId="10"/>
    <cellStyle name="Excel Built-in Normal 2" xfId="11"/>
    <cellStyle name="highlight" xfId="12"/>
    <cellStyle name="Norma11l" xfId="13"/>
    <cellStyle name="Normal_#C" xfId="14"/>
    <cellStyle name="normalPercent" xfId="15"/>
    <cellStyle name="nornPercent" xfId="16"/>
    <cellStyle name="Гиперссылка 2" xfId="17"/>
    <cellStyle name="Денежный 2" xfId="2"/>
    <cellStyle name="Денежный 2 2" xfId="19"/>
    <cellStyle name="Денежный 3" xfId="18"/>
    <cellStyle name="Обычный" xfId="0" builtinId="0"/>
    <cellStyle name="Обычный 10" xfId="20"/>
    <cellStyle name="Обычный 10 10" xfId="21"/>
    <cellStyle name="Обычный 10 11" xfId="22"/>
    <cellStyle name="Обычный 10 12" xfId="23"/>
    <cellStyle name="Обычный 10 13" xfId="24"/>
    <cellStyle name="Обычный 10 14" xfId="25"/>
    <cellStyle name="Обычный 10 15" xfId="26"/>
    <cellStyle name="Обычный 10 16" xfId="27"/>
    <cellStyle name="Обычный 10 17" xfId="28"/>
    <cellStyle name="Обычный 10 18" xfId="29"/>
    <cellStyle name="Обычный 10 19" xfId="30"/>
    <cellStyle name="Обычный 10 2" xfId="31"/>
    <cellStyle name="Обычный 10 20" xfId="32"/>
    <cellStyle name="Обычный 10 21" xfId="33"/>
    <cellStyle name="Обычный 10 22" xfId="34"/>
    <cellStyle name="Обычный 10 23" xfId="35"/>
    <cellStyle name="Обычный 10 24" xfId="36"/>
    <cellStyle name="Обычный 10 25" xfId="37"/>
    <cellStyle name="Обычный 10 26" xfId="38"/>
    <cellStyle name="Обычный 10 3" xfId="39"/>
    <cellStyle name="Обычный 10 4" xfId="40"/>
    <cellStyle name="Обычный 10 5" xfId="41"/>
    <cellStyle name="Обычный 10 6" xfId="42"/>
    <cellStyle name="Обычный 10 7" xfId="43"/>
    <cellStyle name="Обычный 10 8" xfId="44"/>
    <cellStyle name="Обычный 10 9" xfId="45"/>
    <cellStyle name="Обычный 10_Расчет объемов для стратегии 2019 версия ОТКОРРЕКТ" xfId="46"/>
    <cellStyle name="Обычный 11" xfId="47"/>
    <cellStyle name="Обычный 12" xfId="48"/>
    <cellStyle name="Обычный 124" xfId="49"/>
    <cellStyle name="Обычный 13" xfId="50"/>
    <cellStyle name="Обычный 13 10" xfId="51"/>
    <cellStyle name="Обычный 13 11" xfId="52"/>
    <cellStyle name="Обычный 13 12" xfId="53"/>
    <cellStyle name="Обычный 13 13" xfId="54"/>
    <cellStyle name="Обычный 13 14" xfId="55"/>
    <cellStyle name="Обычный 13 15" xfId="56"/>
    <cellStyle name="Обычный 13 16" xfId="57"/>
    <cellStyle name="Обычный 13 17" xfId="58"/>
    <cellStyle name="Обычный 13 18" xfId="59"/>
    <cellStyle name="Обычный 13 19" xfId="60"/>
    <cellStyle name="Обычный 13 2" xfId="61"/>
    <cellStyle name="Обычный 13 20" xfId="62"/>
    <cellStyle name="Обычный 13 21" xfId="63"/>
    <cellStyle name="Обычный 13 22" xfId="64"/>
    <cellStyle name="Обычный 13 23" xfId="65"/>
    <cellStyle name="Обычный 13 24" xfId="66"/>
    <cellStyle name="Обычный 13 25" xfId="67"/>
    <cellStyle name="Обычный 13 3" xfId="68"/>
    <cellStyle name="Обычный 13 4" xfId="69"/>
    <cellStyle name="Обычный 13 5" xfId="70"/>
    <cellStyle name="Обычный 13 6" xfId="71"/>
    <cellStyle name="Обычный 13 7" xfId="72"/>
    <cellStyle name="Обычный 13 8" xfId="73"/>
    <cellStyle name="Обычный 13 9" xfId="74"/>
    <cellStyle name="Обычный 14" xfId="75"/>
    <cellStyle name="Обычный 14 10" xfId="76"/>
    <cellStyle name="Обычный 14 11" xfId="77"/>
    <cellStyle name="Обычный 14 12" xfId="78"/>
    <cellStyle name="Обычный 14 13" xfId="79"/>
    <cellStyle name="Обычный 14 14" xfId="80"/>
    <cellStyle name="Обычный 14 15" xfId="81"/>
    <cellStyle name="Обычный 14 16" xfId="82"/>
    <cellStyle name="Обычный 14 17" xfId="83"/>
    <cellStyle name="Обычный 14 18" xfId="84"/>
    <cellStyle name="Обычный 14 19" xfId="85"/>
    <cellStyle name="Обычный 14 2" xfId="86"/>
    <cellStyle name="Обычный 14 20" xfId="87"/>
    <cellStyle name="Обычный 14 21" xfId="88"/>
    <cellStyle name="Обычный 14 22" xfId="89"/>
    <cellStyle name="Обычный 14 23" xfId="90"/>
    <cellStyle name="Обычный 14 24" xfId="91"/>
    <cellStyle name="Обычный 14 25" xfId="92"/>
    <cellStyle name="Обычный 14 3" xfId="93"/>
    <cellStyle name="Обычный 14 4" xfId="94"/>
    <cellStyle name="Обычный 14 5" xfId="95"/>
    <cellStyle name="Обычный 14 6" xfId="96"/>
    <cellStyle name="Обычный 14 7" xfId="97"/>
    <cellStyle name="Обычный 14 8" xfId="98"/>
    <cellStyle name="Обычный 14 9" xfId="99"/>
    <cellStyle name="Обычный 140" xfId="100"/>
    <cellStyle name="Обычный 141" xfId="101"/>
    <cellStyle name="Обычный 142" xfId="102"/>
    <cellStyle name="Обычный 143" xfId="103"/>
    <cellStyle name="Обычный 144" xfId="104"/>
    <cellStyle name="Обычный 145" xfId="105"/>
    <cellStyle name="Обычный 146" xfId="106"/>
    <cellStyle name="Обычный 147" xfId="107"/>
    <cellStyle name="Обычный 148" xfId="108"/>
    <cellStyle name="Обычный 15" xfId="109"/>
    <cellStyle name="Обычный 15 10" xfId="110"/>
    <cellStyle name="Обычный 15 11" xfId="111"/>
    <cellStyle name="Обычный 15 12" xfId="112"/>
    <cellStyle name="Обычный 15 13" xfId="113"/>
    <cellStyle name="Обычный 15 14" xfId="114"/>
    <cellStyle name="Обычный 15 15" xfId="115"/>
    <cellStyle name="Обычный 15 16" xfId="116"/>
    <cellStyle name="Обычный 15 17" xfId="117"/>
    <cellStyle name="Обычный 15 18" xfId="118"/>
    <cellStyle name="Обычный 15 19" xfId="119"/>
    <cellStyle name="Обычный 15 2" xfId="120"/>
    <cellStyle name="Обычный 15 20" xfId="121"/>
    <cellStyle name="Обычный 15 21" xfId="122"/>
    <cellStyle name="Обычный 15 22" xfId="123"/>
    <cellStyle name="Обычный 15 23" xfId="124"/>
    <cellStyle name="Обычный 15 24" xfId="125"/>
    <cellStyle name="Обычный 15 25" xfId="126"/>
    <cellStyle name="Обычный 15 3" xfId="127"/>
    <cellStyle name="Обычный 15 4" xfId="128"/>
    <cellStyle name="Обычный 15 5" xfId="129"/>
    <cellStyle name="Обычный 15 6" xfId="130"/>
    <cellStyle name="Обычный 15 7" xfId="131"/>
    <cellStyle name="Обычный 15 8" xfId="132"/>
    <cellStyle name="Обычный 15 9" xfId="133"/>
    <cellStyle name="Обычный 16" xfId="134"/>
    <cellStyle name="Обычный 17" xfId="135"/>
    <cellStyle name="Обычный 18" xfId="136"/>
    <cellStyle name="Обычный 19" xfId="137"/>
    <cellStyle name="Обычный 2" xfId="3"/>
    <cellStyle name="Обычный 2 10" xfId="139"/>
    <cellStyle name="Обычный 2 10 2" xfId="140"/>
    <cellStyle name="Обычный 2 10_Расчет объемов для стратегии 2019 версия ОТКОРРЕКТ" xfId="141"/>
    <cellStyle name="Обычный 2 11" xfId="142"/>
    <cellStyle name="Обычный 2 11 2" xfId="143"/>
    <cellStyle name="Обычный 2 11_Расчет объемов для стратегии 2019 версия ОТКОРРЕКТ" xfId="144"/>
    <cellStyle name="Обычный 2 12" xfId="145"/>
    <cellStyle name="Обычный 2 12 2" xfId="146"/>
    <cellStyle name="Обычный 2 12_Расчет объемов для стратегии 2019 версия ОТКОРРЕКТ" xfId="147"/>
    <cellStyle name="Обычный 2 13" xfId="148"/>
    <cellStyle name="Обычный 2 13 10" xfId="149"/>
    <cellStyle name="Обычный 2 13 11" xfId="150"/>
    <cellStyle name="Обычный 2 13 12" xfId="151"/>
    <cellStyle name="Обычный 2 13 13" xfId="152"/>
    <cellStyle name="Обычный 2 13 14" xfId="153"/>
    <cellStyle name="Обычный 2 13 15" xfId="154"/>
    <cellStyle name="Обычный 2 13 16" xfId="155"/>
    <cellStyle name="Обычный 2 13 17" xfId="156"/>
    <cellStyle name="Обычный 2 13 18" xfId="157"/>
    <cellStyle name="Обычный 2 13 19" xfId="158"/>
    <cellStyle name="Обычный 2 13 2" xfId="159"/>
    <cellStyle name="Обычный 2 13 2 2" xfId="160"/>
    <cellStyle name="Обычный 2 13 20" xfId="161"/>
    <cellStyle name="Обычный 2 13 21" xfId="162"/>
    <cellStyle name="Обычный 2 13 22" xfId="163"/>
    <cellStyle name="Обычный 2 13 23" xfId="164"/>
    <cellStyle name="Обычный 2 13 24" xfId="165"/>
    <cellStyle name="Обычный 2 13 25" xfId="166"/>
    <cellStyle name="Обычный 2 13 26" xfId="167"/>
    <cellStyle name="Обычный 2 13 27" xfId="168"/>
    <cellStyle name="Обычный 2 13 28" xfId="169"/>
    <cellStyle name="Обычный 2 13 29" xfId="170"/>
    <cellStyle name="Обычный 2 13 3" xfId="171"/>
    <cellStyle name="Обычный 2 13 30" xfId="172"/>
    <cellStyle name="Обычный 2 13 31" xfId="173"/>
    <cellStyle name="Обычный 2 13 32" xfId="174"/>
    <cellStyle name="Обычный 2 13 33" xfId="175"/>
    <cellStyle name="Обычный 2 13 34" xfId="176"/>
    <cellStyle name="Обычный 2 13 35" xfId="177"/>
    <cellStyle name="Обычный 2 13 36" xfId="178"/>
    <cellStyle name="Обычный 2 13 37" xfId="179"/>
    <cellStyle name="Обычный 2 13 38" xfId="180"/>
    <cellStyle name="Обычный 2 13 39" xfId="181"/>
    <cellStyle name="Обычный 2 13 4" xfId="182"/>
    <cellStyle name="Обычный 2 13 40" xfId="183"/>
    <cellStyle name="Обычный 2 13 41" xfId="184"/>
    <cellStyle name="Обычный 2 13 42" xfId="185"/>
    <cellStyle name="Обычный 2 13 43" xfId="186"/>
    <cellStyle name="Обычный 2 13 44" xfId="187"/>
    <cellStyle name="Обычный 2 13 45" xfId="188"/>
    <cellStyle name="Обычный 2 13 46" xfId="189"/>
    <cellStyle name="Обычный 2 13 47" xfId="190"/>
    <cellStyle name="Обычный 2 13 48" xfId="191"/>
    <cellStyle name="Обычный 2 13 49" xfId="192"/>
    <cellStyle name="Обычный 2 13 5" xfId="193"/>
    <cellStyle name="Обычный 2 13 50" xfId="194"/>
    <cellStyle name="Обычный 2 13 51" xfId="195"/>
    <cellStyle name="Обычный 2 13 6" xfId="196"/>
    <cellStyle name="Обычный 2 13 7" xfId="197"/>
    <cellStyle name="Обычный 2 13 8" xfId="198"/>
    <cellStyle name="Обычный 2 13 9" xfId="199"/>
    <cellStyle name="Обычный 2 13_Расчет объемов для стратегии 2019 версия ОТКОРРЕКТ" xfId="200"/>
    <cellStyle name="Обычный 2 14" xfId="201"/>
    <cellStyle name="Обычный 2 15" xfId="202"/>
    <cellStyle name="Обычный 2 16" xfId="203"/>
    <cellStyle name="Обычный 2 16 2" xfId="204"/>
    <cellStyle name="Обычный 2 17" xfId="205"/>
    <cellStyle name="Обычный 2 17 10" xfId="206"/>
    <cellStyle name="Обычный 2 17 11" xfId="207"/>
    <cellStyle name="Обычный 2 17 12" xfId="208"/>
    <cellStyle name="Обычный 2 17 13" xfId="209"/>
    <cellStyle name="Обычный 2 17 14" xfId="210"/>
    <cellStyle name="Обычный 2 17 15" xfId="211"/>
    <cellStyle name="Обычный 2 17 16" xfId="212"/>
    <cellStyle name="Обычный 2 17 17" xfId="213"/>
    <cellStyle name="Обычный 2 17 18" xfId="214"/>
    <cellStyle name="Обычный 2 17 19" xfId="215"/>
    <cellStyle name="Обычный 2 17 2" xfId="216"/>
    <cellStyle name="Обычный 2 17 20" xfId="217"/>
    <cellStyle name="Обычный 2 17 21" xfId="218"/>
    <cellStyle name="Обычный 2 17 22" xfId="219"/>
    <cellStyle name="Обычный 2 17 23" xfId="220"/>
    <cellStyle name="Обычный 2 17 24" xfId="221"/>
    <cellStyle name="Обычный 2 17 25" xfId="222"/>
    <cellStyle name="Обычный 2 17 3" xfId="223"/>
    <cellStyle name="Обычный 2 17 4" xfId="224"/>
    <cellStyle name="Обычный 2 17 5" xfId="225"/>
    <cellStyle name="Обычный 2 17 6" xfId="226"/>
    <cellStyle name="Обычный 2 17 7" xfId="227"/>
    <cellStyle name="Обычный 2 17 8" xfId="228"/>
    <cellStyle name="Обычный 2 17 9" xfId="229"/>
    <cellStyle name="Обычный 2 18" xfId="230"/>
    <cellStyle name="Обычный 2 19" xfId="231"/>
    <cellStyle name="Обычный 2 2" xfId="232"/>
    <cellStyle name="Обычный 2 2 10" xfId="233"/>
    <cellStyle name="Обычный 2 2 11" xfId="234"/>
    <cellStyle name="Обычный 2 2 12" xfId="235"/>
    <cellStyle name="Обычный 2 2 13" xfId="236"/>
    <cellStyle name="Обычный 2 2 14" xfId="237"/>
    <cellStyle name="Обычный 2 2 15" xfId="238"/>
    <cellStyle name="Обычный 2 2 16" xfId="239"/>
    <cellStyle name="Обычный 2 2 17" xfId="240"/>
    <cellStyle name="Обычный 2 2 18" xfId="241"/>
    <cellStyle name="Обычный 2 2 19" xfId="242"/>
    <cellStyle name="Обычный 2 2 2" xfId="243"/>
    <cellStyle name="Обычный 2 2 2 10" xfId="244"/>
    <cellStyle name="Обычный 2 2 2 11" xfId="245"/>
    <cellStyle name="Обычный 2 2 2 12" xfId="246"/>
    <cellStyle name="Обычный 2 2 2 13" xfId="247"/>
    <cellStyle name="Обычный 2 2 2 14" xfId="248"/>
    <cellStyle name="Обычный 2 2 2 15" xfId="249"/>
    <cellStyle name="Обычный 2 2 2 16" xfId="250"/>
    <cellStyle name="Обычный 2 2 2 17" xfId="251"/>
    <cellStyle name="Обычный 2 2 2 18" xfId="252"/>
    <cellStyle name="Обычный 2 2 2 19" xfId="253"/>
    <cellStyle name="Обычный 2 2 2 2" xfId="254"/>
    <cellStyle name="Обычный 2 2 2 2 10" xfId="255"/>
    <cellStyle name="Обычный 2 2 2 2 11" xfId="256"/>
    <cellStyle name="Обычный 2 2 2 2 12" xfId="257"/>
    <cellStyle name="Обычный 2 2 2 2 13" xfId="258"/>
    <cellStyle name="Обычный 2 2 2 2 14" xfId="259"/>
    <cellStyle name="Обычный 2 2 2 2 15" xfId="260"/>
    <cellStyle name="Обычный 2 2 2 2 16" xfId="261"/>
    <cellStyle name="Обычный 2 2 2 2 17" xfId="262"/>
    <cellStyle name="Обычный 2 2 2 2 18" xfId="263"/>
    <cellStyle name="Обычный 2 2 2 2 19" xfId="264"/>
    <cellStyle name="Обычный 2 2 2 2 2" xfId="265"/>
    <cellStyle name="Обычный 2 2 2 2 20" xfId="266"/>
    <cellStyle name="Обычный 2 2 2 2 21" xfId="267"/>
    <cellStyle name="Обычный 2 2 2 2 22" xfId="268"/>
    <cellStyle name="Обычный 2 2 2 2 23" xfId="269"/>
    <cellStyle name="Обычный 2 2 2 2 24" xfId="270"/>
    <cellStyle name="Обычный 2 2 2 2 25" xfId="271"/>
    <cellStyle name="Обычный 2 2 2 2 3" xfId="272"/>
    <cellStyle name="Обычный 2 2 2 2 4" xfId="273"/>
    <cellStyle name="Обычный 2 2 2 2 5" xfId="274"/>
    <cellStyle name="Обычный 2 2 2 2 6" xfId="275"/>
    <cellStyle name="Обычный 2 2 2 2 7" xfId="276"/>
    <cellStyle name="Обычный 2 2 2 2 8" xfId="277"/>
    <cellStyle name="Обычный 2 2 2 2 9" xfId="278"/>
    <cellStyle name="Обычный 2 2 2 20" xfId="279"/>
    <cellStyle name="Обычный 2 2 2 21" xfId="280"/>
    <cellStyle name="Обычный 2 2 2 22" xfId="281"/>
    <cellStyle name="Обычный 2 2 2 23" xfId="282"/>
    <cellStyle name="Обычный 2 2 2 24" xfId="283"/>
    <cellStyle name="Обычный 2 2 2 25" xfId="284"/>
    <cellStyle name="Обычный 2 2 2 3" xfId="285"/>
    <cellStyle name="Обычный 2 2 2 4" xfId="286"/>
    <cellStyle name="Обычный 2 2 2 5" xfId="287"/>
    <cellStyle name="Обычный 2 2 2 6" xfId="288"/>
    <cellStyle name="Обычный 2 2 2 7" xfId="289"/>
    <cellStyle name="Обычный 2 2 2 8" xfId="290"/>
    <cellStyle name="Обычный 2 2 2 9" xfId="291"/>
    <cellStyle name="Обычный 2 2 20" xfId="292"/>
    <cellStyle name="Обычный 2 2 21" xfId="293"/>
    <cellStyle name="Обычный 2 2 22" xfId="294"/>
    <cellStyle name="Обычный 2 2 23" xfId="295"/>
    <cellStyle name="Обычный 2 2 24" xfId="296"/>
    <cellStyle name="Обычный 2 2 25" xfId="297"/>
    <cellStyle name="Обычный 2 2 26" xfId="298"/>
    <cellStyle name="Обычный 2 2 27" xfId="299"/>
    <cellStyle name="Обычный 2 2 28" xfId="300"/>
    <cellStyle name="Обычный 2 2 29" xfId="301"/>
    <cellStyle name="Обычный 2 2 3" xfId="302"/>
    <cellStyle name="Обычный 2 2 3 2" xfId="303"/>
    <cellStyle name="Обычный 2 2 30" xfId="304"/>
    <cellStyle name="Обычный 2 2 31" xfId="305"/>
    <cellStyle name="Обычный 2 2 32" xfId="306"/>
    <cellStyle name="Обычный 2 2 33" xfId="307"/>
    <cellStyle name="Обычный 2 2 34" xfId="308"/>
    <cellStyle name="Обычный 2 2 35" xfId="309"/>
    <cellStyle name="Обычный 2 2 36" xfId="310"/>
    <cellStyle name="Обычный 2 2 37" xfId="311"/>
    <cellStyle name="Обычный 2 2 38" xfId="312"/>
    <cellStyle name="Обычный 2 2 39" xfId="313"/>
    <cellStyle name="Обычный 2 2 4" xfId="314"/>
    <cellStyle name="Обычный 2 2 40" xfId="315"/>
    <cellStyle name="Обычный 2 2 41" xfId="316"/>
    <cellStyle name="Обычный 2 2 42" xfId="317"/>
    <cellStyle name="Обычный 2 2 43" xfId="318"/>
    <cellStyle name="Обычный 2 2 44" xfId="319"/>
    <cellStyle name="Обычный 2 2 45" xfId="320"/>
    <cellStyle name="Обычный 2 2 46" xfId="321"/>
    <cellStyle name="Обычный 2 2 47" xfId="322"/>
    <cellStyle name="Обычный 2 2 48" xfId="323"/>
    <cellStyle name="Обычный 2 2 49" xfId="324"/>
    <cellStyle name="Обычный 2 2 5" xfId="325"/>
    <cellStyle name="Обычный 2 2 50" xfId="326"/>
    <cellStyle name="Обычный 2 2 51" xfId="327"/>
    <cellStyle name="Обычный 2 2 52" xfId="328"/>
    <cellStyle name="Обычный 2 2 6" xfId="329"/>
    <cellStyle name="Обычный 2 2 7" xfId="330"/>
    <cellStyle name="Обычный 2 2 8" xfId="331"/>
    <cellStyle name="Обычный 2 2 9" xfId="332"/>
    <cellStyle name="Обычный 2 2_Расчет объемов для стратегии 2019 версия ОТКОРРЕКТ" xfId="333"/>
    <cellStyle name="Обычный 2 20" xfId="334"/>
    <cellStyle name="Обычный 2 21" xfId="335"/>
    <cellStyle name="Обычный 2 22" xfId="336"/>
    <cellStyle name="Обычный 2 23" xfId="337"/>
    <cellStyle name="Обычный 2 24" xfId="338"/>
    <cellStyle name="Обычный 2 25" xfId="339"/>
    <cellStyle name="Обычный 2 26" xfId="340"/>
    <cellStyle name="Обычный 2 27" xfId="341"/>
    <cellStyle name="Обычный 2 28" xfId="342"/>
    <cellStyle name="Обычный 2 29" xfId="343"/>
    <cellStyle name="Обычный 2 3" xfId="344"/>
    <cellStyle name="Обычный 2 3 10" xfId="345"/>
    <cellStyle name="Обычный 2 3 11" xfId="346"/>
    <cellStyle name="Обычный 2 3 12" xfId="347"/>
    <cellStyle name="Обычный 2 3 13" xfId="348"/>
    <cellStyle name="Обычный 2 3 14" xfId="349"/>
    <cellStyle name="Обычный 2 3 15" xfId="350"/>
    <cellStyle name="Обычный 2 3 16" xfId="351"/>
    <cellStyle name="Обычный 2 3 17" xfId="352"/>
    <cellStyle name="Обычный 2 3 18" xfId="353"/>
    <cellStyle name="Обычный 2 3 19" xfId="354"/>
    <cellStyle name="Обычный 2 3 2" xfId="355"/>
    <cellStyle name="Обычный 2 3 2 10" xfId="356"/>
    <cellStyle name="Обычный 2 3 2 10 10" xfId="357"/>
    <cellStyle name="Обычный 2 3 2 10 11" xfId="358"/>
    <cellStyle name="Обычный 2 3 2 10 12" xfId="359"/>
    <cellStyle name="Обычный 2 3 2 10 13" xfId="360"/>
    <cellStyle name="Обычный 2 3 2 10 14" xfId="361"/>
    <cellStyle name="Обычный 2 3 2 10 15" xfId="362"/>
    <cellStyle name="Обычный 2 3 2 10 16" xfId="363"/>
    <cellStyle name="Обычный 2 3 2 10 17" xfId="364"/>
    <cellStyle name="Обычный 2 3 2 10 18" xfId="365"/>
    <cellStyle name="Обычный 2 3 2 10 19" xfId="366"/>
    <cellStyle name="Обычный 2 3 2 10 2" xfId="367"/>
    <cellStyle name="Обычный 2 3 2 10 2 10" xfId="368"/>
    <cellStyle name="Обычный 2 3 2 10 2 11" xfId="369"/>
    <cellStyle name="Обычный 2 3 2 10 2 12" xfId="370"/>
    <cellStyle name="Обычный 2 3 2 10 2 13" xfId="371"/>
    <cellStyle name="Обычный 2 3 2 10 2 14" xfId="372"/>
    <cellStyle name="Обычный 2 3 2 10 2 15" xfId="373"/>
    <cellStyle name="Обычный 2 3 2 10 2 16" xfId="374"/>
    <cellStyle name="Обычный 2 3 2 10 2 17" xfId="375"/>
    <cellStyle name="Обычный 2 3 2 10 2 18" xfId="376"/>
    <cellStyle name="Обычный 2 3 2 10 2 19" xfId="377"/>
    <cellStyle name="Обычный 2 3 2 10 2 2" xfId="378"/>
    <cellStyle name="Обычный 2 3 2 10 2 20" xfId="379"/>
    <cellStyle name="Обычный 2 3 2 10 2 21" xfId="380"/>
    <cellStyle name="Обычный 2 3 2 10 2 22" xfId="381"/>
    <cellStyle name="Обычный 2 3 2 10 2 23" xfId="382"/>
    <cellStyle name="Обычный 2 3 2 10 2 24" xfId="383"/>
    <cellStyle name="Обычный 2 3 2 10 2 25" xfId="384"/>
    <cellStyle name="Обычный 2 3 2 10 2 3" xfId="385"/>
    <cellStyle name="Обычный 2 3 2 10 2 4" xfId="386"/>
    <cellStyle name="Обычный 2 3 2 10 2 5" xfId="387"/>
    <cellStyle name="Обычный 2 3 2 10 2 6" xfId="388"/>
    <cellStyle name="Обычный 2 3 2 10 2 7" xfId="389"/>
    <cellStyle name="Обычный 2 3 2 10 2 8" xfId="390"/>
    <cellStyle name="Обычный 2 3 2 10 2 9" xfId="391"/>
    <cellStyle name="Обычный 2 3 2 10 20" xfId="392"/>
    <cellStyle name="Обычный 2 3 2 10 21" xfId="393"/>
    <cellStyle name="Обычный 2 3 2 10 22" xfId="394"/>
    <cellStyle name="Обычный 2 3 2 10 23" xfId="395"/>
    <cellStyle name="Обычный 2 3 2 10 24" xfId="396"/>
    <cellStyle name="Обычный 2 3 2 10 25" xfId="397"/>
    <cellStyle name="Обычный 2 3 2 10 26" xfId="398"/>
    <cellStyle name="Обычный 2 3 2 10 27" xfId="399"/>
    <cellStyle name="Обычный 2 3 2 10 28" xfId="400"/>
    <cellStyle name="Обычный 2 3 2 10 29" xfId="401"/>
    <cellStyle name="Обычный 2 3 2 10 3" xfId="402"/>
    <cellStyle name="Обычный 2 3 2 10 30" xfId="403"/>
    <cellStyle name="Обычный 2 3 2 10 31" xfId="404"/>
    <cellStyle name="Обычный 2 3 2 10 32" xfId="405"/>
    <cellStyle name="Обычный 2 3 2 10 33" xfId="406"/>
    <cellStyle name="Обычный 2 3 2 10 34" xfId="407"/>
    <cellStyle name="Обычный 2 3 2 10 35" xfId="408"/>
    <cellStyle name="Обычный 2 3 2 10 36" xfId="409"/>
    <cellStyle name="Обычный 2 3 2 10 37" xfId="410"/>
    <cellStyle name="Обычный 2 3 2 10 38" xfId="411"/>
    <cellStyle name="Обычный 2 3 2 10 39" xfId="412"/>
    <cellStyle name="Обычный 2 3 2 10 4" xfId="413"/>
    <cellStyle name="Обычный 2 3 2 10 40" xfId="414"/>
    <cellStyle name="Обычный 2 3 2 10 41" xfId="415"/>
    <cellStyle name="Обычный 2 3 2 10 42" xfId="416"/>
    <cellStyle name="Обычный 2 3 2 10 43" xfId="417"/>
    <cellStyle name="Обычный 2 3 2 10 44" xfId="418"/>
    <cellStyle name="Обычный 2 3 2 10 45" xfId="419"/>
    <cellStyle name="Обычный 2 3 2 10 46" xfId="420"/>
    <cellStyle name="Обычный 2 3 2 10 47" xfId="421"/>
    <cellStyle name="Обычный 2 3 2 10 48" xfId="422"/>
    <cellStyle name="Обычный 2 3 2 10 49" xfId="423"/>
    <cellStyle name="Обычный 2 3 2 10 5" xfId="424"/>
    <cellStyle name="Обычный 2 3 2 10 50" xfId="425"/>
    <cellStyle name="Обычный 2 3 2 10 51" xfId="426"/>
    <cellStyle name="Обычный 2 3 2 10 6" xfId="427"/>
    <cellStyle name="Обычный 2 3 2 10 7" xfId="428"/>
    <cellStyle name="Обычный 2 3 2 10 8" xfId="429"/>
    <cellStyle name="Обычный 2 3 2 10 9" xfId="430"/>
    <cellStyle name="Обычный 2 3 2 10_Расчет объемов для стратегии 2019 версия ОТКОРРЕКТ" xfId="431"/>
    <cellStyle name="Обычный 2 3 2 11" xfId="432"/>
    <cellStyle name="Обычный 2 3 2 2" xfId="433"/>
    <cellStyle name="Обычный 2 3 2 2 2" xfId="434"/>
    <cellStyle name="Обычный 2 3 2 2 3" xfId="435"/>
    <cellStyle name="Обычный 2 3 2 2_Расчет объемов для стратегии 2019 версия ОТКОРРЕКТ" xfId="436"/>
    <cellStyle name="Обычный 2 3 2 3" xfId="437"/>
    <cellStyle name="Обычный 2 3 2 3 2" xfId="438"/>
    <cellStyle name="Обычный 2 3 2 3_Расчет объемов для стратегии 2019 версия ОТКОРРЕКТ" xfId="439"/>
    <cellStyle name="Обычный 2 3 2 4" xfId="440"/>
    <cellStyle name="Обычный 2 3 2 4 2" xfId="441"/>
    <cellStyle name="Обычный 2 3 2 4_Расчет объемов для стратегии 2019 версия ОТКОРРЕКТ" xfId="442"/>
    <cellStyle name="Обычный 2 3 2 5" xfId="443"/>
    <cellStyle name="Обычный 2 3 2 5 2" xfId="444"/>
    <cellStyle name="Обычный 2 3 2 5_Расчет объемов для стратегии 2019 версия ОТКОРРЕКТ" xfId="445"/>
    <cellStyle name="Обычный 2 3 2 6" xfId="446"/>
    <cellStyle name="Обычный 2 3 2 6 2" xfId="447"/>
    <cellStyle name="Обычный 2 3 2 6_Расчет объемов для стратегии 2019 версия ОТКОРРЕКТ" xfId="448"/>
    <cellStyle name="Обычный 2 3 2 7" xfId="449"/>
    <cellStyle name="Обычный 2 3 2 7 2" xfId="450"/>
    <cellStyle name="Обычный 2 3 2 7_Расчет объемов для стратегии 2019 версия ОТКОРРЕКТ" xfId="451"/>
    <cellStyle name="Обычный 2 3 2 8" xfId="452"/>
    <cellStyle name="Обычный 2 3 2 8 2" xfId="453"/>
    <cellStyle name="Обычный 2 3 2 8_Расчет объемов для стратегии 2019 версия ОТКОРРЕКТ" xfId="454"/>
    <cellStyle name="Обычный 2 3 2 9" xfId="455"/>
    <cellStyle name="Обычный 2 3 2 9 2" xfId="456"/>
    <cellStyle name="Обычный 2 3 2 9_Расчет объемов для стратегии 2019 версия ОТКОРРЕКТ" xfId="457"/>
    <cellStyle name="Обычный 2 3 2_Расчет объемов для стратегии 2019 версия ОТКОРРЕКТ" xfId="458"/>
    <cellStyle name="Обычный 2 3 20" xfId="459"/>
    <cellStyle name="Обычный 2 3 21" xfId="460"/>
    <cellStyle name="Обычный 2 3 22" xfId="461"/>
    <cellStyle name="Обычный 2 3 23" xfId="462"/>
    <cellStyle name="Обычный 2 3 24" xfId="463"/>
    <cellStyle name="Обычный 2 3 25" xfId="464"/>
    <cellStyle name="Обычный 2 3 26" xfId="465"/>
    <cellStyle name="Обычный 2 3 27" xfId="466"/>
    <cellStyle name="Обычный 2 3 28" xfId="467"/>
    <cellStyle name="Обычный 2 3 29" xfId="468"/>
    <cellStyle name="Обычный 2 3 3" xfId="469"/>
    <cellStyle name="Обычный 2 3 3 10" xfId="470"/>
    <cellStyle name="Обычный 2 3 3 11" xfId="471"/>
    <cellStyle name="Обычный 2 3 3 12" xfId="472"/>
    <cellStyle name="Обычный 2 3 3 13" xfId="473"/>
    <cellStyle name="Обычный 2 3 3 14" xfId="474"/>
    <cellStyle name="Обычный 2 3 3 15" xfId="475"/>
    <cellStyle name="Обычный 2 3 3 16" xfId="476"/>
    <cellStyle name="Обычный 2 3 3 17" xfId="477"/>
    <cellStyle name="Обычный 2 3 3 18" xfId="478"/>
    <cellStyle name="Обычный 2 3 3 19" xfId="479"/>
    <cellStyle name="Обычный 2 3 3 2" xfId="480"/>
    <cellStyle name="Обычный 2 3 3 2 2" xfId="481"/>
    <cellStyle name="Обычный 2 3 3 20" xfId="482"/>
    <cellStyle name="Обычный 2 3 3 21" xfId="483"/>
    <cellStyle name="Обычный 2 3 3 22" xfId="484"/>
    <cellStyle name="Обычный 2 3 3 23" xfId="485"/>
    <cellStyle name="Обычный 2 3 3 24" xfId="486"/>
    <cellStyle name="Обычный 2 3 3 25" xfId="487"/>
    <cellStyle name="Обычный 2 3 3 26" xfId="488"/>
    <cellStyle name="Обычный 2 3 3 27" xfId="489"/>
    <cellStyle name="Обычный 2 3 3 28" xfId="490"/>
    <cellStyle name="Обычный 2 3 3 29" xfId="491"/>
    <cellStyle name="Обычный 2 3 3 3" xfId="492"/>
    <cellStyle name="Обычный 2 3 3 30" xfId="493"/>
    <cellStyle name="Обычный 2 3 3 31" xfId="494"/>
    <cellStyle name="Обычный 2 3 3 32" xfId="495"/>
    <cellStyle name="Обычный 2 3 3 33" xfId="496"/>
    <cellStyle name="Обычный 2 3 3 34" xfId="497"/>
    <cellStyle name="Обычный 2 3 3 35" xfId="498"/>
    <cellStyle name="Обычный 2 3 3 36" xfId="499"/>
    <cellStyle name="Обычный 2 3 3 37" xfId="500"/>
    <cellStyle name="Обычный 2 3 3 38" xfId="501"/>
    <cellStyle name="Обычный 2 3 3 39" xfId="502"/>
    <cellStyle name="Обычный 2 3 3 4" xfId="503"/>
    <cellStyle name="Обычный 2 3 3 40" xfId="504"/>
    <cellStyle name="Обычный 2 3 3 41" xfId="505"/>
    <cellStyle name="Обычный 2 3 3 42" xfId="506"/>
    <cellStyle name="Обычный 2 3 3 43" xfId="507"/>
    <cellStyle name="Обычный 2 3 3 44" xfId="508"/>
    <cellStyle name="Обычный 2 3 3 45" xfId="509"/>
    <cellStyle name="Обычный 2 3 3 46" xfId="510"/>
    <cellStyle name="Обычный 2 3 3 47" xfId="511"/>
    <cellStyle name="Обычный 2 3 3 48" xfId="512"/>
    <cellStyle name="Обычный 2 3 3 49" xfId="513"/>
    <cellStyle name="Обычный 2 3 3 5" xfId="514"/>
    <cellStyle name="Обычный 2 3 3 50" xfId="515"/>
    <cellStyle name="Обычный 2 3 3 51" xfId="516"/>
    <cellStyle name="Обычный 2 3 3 6" xfId="517"/>
    <cellStyle name="Обычный 2 3 3 7" xfId="518"/>
    <cellStyle name="Обычный 2 3 3 8" xfId="519"/>
    <cellStyle name="Обычный 2 3 3 9" xfId="520"/>
    <cellStyle name="Обычный 2 3 3_Расчет объемов для стратегии 2019 версия ОТКОРРЕКТ" xfId="521"/>
    <cellStyle name="Обычный 2 3 30" xfId="522"/>
    <cellStyle name="Обычный 2 3 31" xfId="523"/>
    <cellStyle name="Обычный 2 3 32" xfId="524"/>
    <cellStyle name="Обычный 2 3 33" xfId="525"/>
    <cellStyle name="Обычный 2 3 34" xfId="526"/>
    <cellStyle name="Обычный 2 3 35" xfId="527"/>
    <cellStyle name="Обычный 2 3 36" xfId="528"/>
    <cellStyle name="Обычный 2 3 37" xfId="529"/>
    <cellStyle name="Обычный 2 3 38" xfId="530"/>
    <cellStyle name="Обычный 2 3 39" xfId="531"/>
    <cellStyle name="Обычный 2 3 4" xfId="532"/>
    <cellStyle name="Обычный 2 3 4 2" xfId="533"/>
    <cellStyle name="Обычный 2 3 40" xfId="534"/>
    <cellStyle name="Обычный 2 3 41" xfId="535"/>
    <cellStyle name="Обычный 2 3 42" xfId="536"/>
    <cellStyle name="Обычный 2 3 43" xfId="537"/>
    <cellStyle name="Обычный 2 3 44" xfId="538"/>
    <cellStyle name="Обычный 2 3 45" xfId="539"/>
    <cellStyle name="Обычный 2 3 46" xfId="540"/>
    <cellStyle name="Обычный 2 3 47" xfId="541"/>
    <cellStyle name="Обычный 2 3 48" xfId="542"/>
    <cellStyle name="Обычный 2 3 49" xfId="543"/>
    <cellStyle name="Обычный 2 3 5" xfId="544"/>
    <cellStyle name="Обычный 2 3 5 10" xfId="545"/>
    <cellStyle name="Обычный 2 3 5 11" xfId="546"/>
    <cellStyle name="Обычный 2 3 5 12" xfId="547"/>
    <cellStyle name="Обычный 2 3 5 13" xfId="548"/>
    <cellStyle name="Обычный 2 3 5 14" xfId="549"/>
    <cellStyle name="Обычный 2 3 5 15" xfId="550"/>
    <cellStyle name="Обычный 2 3 5 16" xfId="551"/>
    <cellStyle name="Обычный 2 3 5 17" xfId="552"/>
    <cellStyle name="Обычный 2 3 5 18" xfId="553"/>
    <cellStyle name="Обычный 2 3 5 19" xfId="554"/>
    <cellStyle name="Обычный 2 3 5 2" xfId="555"/>
    <cellStyle name="Обычный 2 3 5 20" xfId="556"/>
    <cellStyle name="Обычный 2 3 5 21" xfId="557"/>
    <cellStyle name="Обычный 2 3 5 22" xfId="558"/>
    <cellStyle name="Обычный 2 3 5 23" xfId="559"/>
    <cellStyle name="Обычный 2 3 5 24" xfId="560"/>
    <cellStyle name="Обычный 2 3 5 25" xfId="561"/>
    <cellStyle name="Обычный 2 3 5 3" xfId="562"/>
    <cellStyle name="Обычный 2 3 5 4" xfId="563"/>
    <cellStyle name="Обычный 2 3 5 5" xfId="564"/>
    <cellStyle name="Обычный 2 3 5 6" xfId="565"/>
    <cellStyle name="Обычный 2 3 5 7" xfId="566"/>
    <cellStyle name="Обычный 2 3 5 8" xfId="567"/>
    <cellStyle name="Обычный 2 3 5 9" xfId="568"/>
    <cellStyle name="Обычный 2 3 50" xfId="569"/>
    <cellStyle name="Обычный 2 3 51" xfId="570"/>
    <cellStyle name="Обычный 2 3 52" xfId="571"/>
    <cellStyle name="Обычный 2 3 53" xfId="572"/>
    <cellStyle name="Обычный 2 3 54" xfId="573"/>
    <cellStyle name="Обычный 2 3 6" xfId="574"/>
    <cellStyle name="Обычный 2 3 7" xfId="575"/>
    <cellStyle name="Обычный 2 3 8" xfId="576"/>
    <cellStyle name="Обычный 2 3 9" xfId="577"/>
    <cellStyle name="Обычный 2 3_Расчет объемов для стратегии 2019 версия ОТКОРРЕКТ" xfId="578"/>
    <cellStyle name="Обычный 2 30" xfId="579"/>
    <cellStyle name="Обычный 2 31" xfId="580"/>
    <cellStyle name="Обычный 2 32" xfId="581"/>
    <cellStyle name="Обычный 2 33" xfId="582"/>
    <cellStyle name="Обычный 2 34" xfId="583"/>
    <cellStyle name="Обычный 2 35" xfId="584"/>
    <cellStyle name="Обычный 2 36" xfId="585"/>
    <cellStyle name="Обычный 2 37" xfId="586"/>
    <cellStyle name="Обычный 2 38" xfId="587"/>
    <cellStyle name="Обычный 2 39" xfId="588"/>
    <cellStyle name="Обычный 2 4" xfId="589"/>
    <cellStyle name="Обычный 2 4 10" xfId="590"/>
    <cellStyle name="Обычный 2 4 11" xfId="591"/>
    <cellStyle name="Обычный 2 4 12" xfId="592"/>
    <cellStyle name="Обычный 2 4 13" xfId="593"/>
    <cellStyle name="Обычный 2 4 14" xfId="594"/>
    <cellStyle name="Обычный 2 4 15" xfId="595"/>
    <cellStyle name="Обычный 2 4 16" xfId="596"/>
    <cellStyle name="Обычный 2 4 17" xfId="597"/>
    <cellStyle name="Обычный 2 4 18" xfId="598"/>
    <cellStyle name="Обычный 2 4 19" xfId="599"/>
    <cellStyle name="Обычный 2 4 2" xfId="600"/>
    <cellStyle name="Обычный 2 4 2 10" xfId="601"/>
    <cellStyle name="Обычный 2 4 2 11" xfId="602"/>
    <cellStyle name="Обычный 2 4 2 12" xfId="603"/>
    <cellStyle name="Обычный 2 4 2 13" xfId="604"/>
    <cellStyle name="Обычный 2 4 2 14" xfId="605"/>
    <cellStyle name="Обычный 2 4 2 15" xfId="606"/>
    <cellStyle name="Обычный 2 4 2 16" xfId="607"/>
    <cellStyle name="Обычный 2 4 2 17" xfId="608"/>
    <cellStyle name="Обычный 2 4 2 18" xfId="609"/>
    <cellStyle name="Обычный 2 4 2 19" xfId="610"/>
    <cellStyle name="Обычный 2 4 2 2" xfId="611"/>
    <cellStyle name="Обычный 2 4 2 2 10" xfId="612"/>
    <cellStyle name="Обычный 2 4 2 2 11" xfId="613"/>
    <cellStyle name="Обычный 2 4 2 2 12" xfId="614"/>
    <cellStyle name="Обычный 2 4 2 2 13" xfId="615"/>
    <cellStyle name="Обычный 2 4 2 2 14" xfId="616"/>
    <cellStyle name="Обычный 2 4 2 2 15" xfId="617"/>
    <cellStyle name="Обычный 2 4 2 2 16" xfId="618"/>
    <cellStyle name="Обычный 2 4 2 2 17" xfId="619"/>
    <cellStyle name="Обычный 2 4 2 2 18" xfId="620"/>
    <cellStyle name="Обычный 2 4 2 2 19" xfId="621"/>
    <cellStyle name="Обычный 2 4 2 2 2" xfId="622"/>
    <cellStyle name="Обычный 2 4 2 2 20" xfId="623"/>
    <cellStyle name="Обычный 2 4 2 2 21" xfId="624"/>
    <cellStyle name="Обычный 2 4 2 2 22" xfId="625"/>
    <cellStyle name="Обычный 2 4 2 2 23" xfId="626"/>
    <cellStyle name="Обычный 2 4 2 2 24" xfId="627"/>
    <cellStyle name="Обычный 2 4 2 2 25" xfId="628"/>
    <cellStyle name="Обычный 2 4 2 2 26" xfId="629"/>
    <cellStyle name="Обычный 2 4 2 2 3" xfId="630"/>
    <cellStyle name="Обычный 2 4 2 2 4" xfId="631"/>
    <cellStyle name="Обычный 2 4 2 2 5" xfId="632"/>
    <cellStyle name="Обычный 2 4 2 2 6" xfId="633"/>
    <cellStyle name="Обычный 2 4 2 2 7" xfId="634"/>
    <cellStyle name="Обычный 2 4 2 2 8" xfId="635"/>
    <cellStyle name="Обычный 2 4 2 2 9" xfId="636"/>
    <cellStyle name="Обычный 2 4 2 20" xfId="637"/>
    <cellStyle name="Обычный 2 4 2 21" xfId="638"/>
    <cellStyle name="Обычный 2 4 2 22" xfId="639"/>
    <cellStyle name="Обычный 2 4 2 23" xfId="640"/>
    <cellStyle name="Обычный 2 4 2 24" xfId="641"/>
    <cellStyle name="Обычный 2 4 2 25" xfId="642"/>
    <cellStyle name="Обычный 2 4 2 26" xfId="643"/>
    <cellStyle name="Обычный 2 4 2 3" xfId="644"/>
    <cellStyle name="Обычный 2 4 2 4" xfId="645"/>
    <cellStyle name="Обычный 2 4 2 5" xfId="646"/>
    <cellStyle name="Обычный 2 4 2 6" xfId="647"/>
    <cellStyle name="Обычный 2 4 2 7" xfId="648"/>
    <cellStyle name="Обычный 2 4 2 8" xfId="649"/>
    <cellStyle name="Обычный 2 4 2 9" xfId="650"/>
    <cellStyle name="Обычный 2 4 20" xfId="651"/>
    <cellStyle name="Обычный 2 4 21" xfId="652"/>
    <cellStyle name="Обычный 2 4 22" xfId="653"/>
    <cellStyle name="Обычный 2 4 23" xfId="654"/>
    <cellStyle name="Обычный 2 4 24" xfId="655"/>
    <cellStyle name="Обычный 2 4 25" xfId="656"/>
    <cellStyle name="Обычный 2 4 26" xfId="657"/>
    <cellStyle name="Обычный 2 4 27" xfId="658"/>
    <cellStyle name="Обычный 2 4 28" xfId="659"/>
    <cellStyle name="Обычный 2 4 29" xfId="660"/>
    <cellStyle name="Обычный 2 4 3" xfId="661"/>
    <cellStyle name="Обычный 2 4 30" xfId="662"/>
    <cellStyle name="Обычный 2 4 31" xfId="663"/>
    <cellStyle name="Обычный 2 4 32" xfId="664"/>
    <cellStyle name="Обычный 2 4 33" xfId="665"/>
    <cellStyle name="Обычный 2 4 34" xfId="666"/>
    <cellStyle name="Обычный 2 4 35" xfId="667"/>
    <cellStyle name="Обычный 2 4 36" xfId="668"/>
    <cellStyle name="Обычный 2 4 37" xfId="669"/>
    <cellStyle name="Обычный 2 4 38" xfId="670"/>
    <cellStyle name="Обычный 2 4 39" xfId="671"/>
    <cellStyle name="Обычный 2 4 4" xfId="672"/>
    <cellStyle name="Обычный 2 4 4 2" xfId="673"/>
    <cellStyle name="Обычный 2 4 40" xfId="674"/>
    <cellStyle name="Обычный 2 4 41" xfId="675"/>
    <cellStyle name="Обычный 2 4 42" xfId="676"/>
    <cellStyle name="Обычный 2 4 43" xfId="677"/>
    <cellStyle name="Обычный 2 4 44" xfId="678"/>
    <cellStyle name="Обычный 2 4 45" xfId="679"/>
    <cellStyle name="Обычный 2 4 46" xfId="680"/>
    <cellStyle name="Обычный 2 4 47" xfId="681"/>
    <cellStyle name="Обычный 2 4 48" xfId="682"/>
    <cellStyle name="Обычный 2 4 49" xfId="683"/>
    <cellStyle name="Обычный 2 4 5" xfId="684"/>
    <cellStyle name="Обычный 2 4 50" xfId="685"/>
    <cellStyle name="Обычный 2 4 51" xfId="686"/>
    <cellStyle name="Обычный 2 4 52" xfId="687"/>
    <cellStyle name="Обычный 2 4 53" xfId="688"/>
    <cellStyle name="Обычный 2 4 6" xfId="689"/>
    <cellStyle name="Обычный 2 4 7" xfId="690"/>
    <cellStyle name="Обычный 2 4 8" xfId="691"/>
    <cellStyle name="Обычный 2 4 9" xfId="692"/>
    <cellStyle name="Обычный 2 4_Расчет объемов для стратегии 2019 версия ОТКОРРЕКТ" xfId="693"/>
    <cellStyle name="Обычный 2 40" xfId="694"/>
    <cellStyle name="Обычный 2 41" xfId="695"/>
    <cellStyle name="Обычный 2 42" xfId="696"/>
    <cellStyle name="Обычный 2 5" xfId="697"/>
    <cellStyle name="Обычный 2 5 10" xfId="698"/>
    <cellStyle name="Обычный 2 5 11" xfId="699"/>
    <cellStyle name="Обычный 2 5 12" xfId="700"/>
    <cellStyle name="Обычный 2 5 13" xfId="701"/>
    <cellStyle name="Обычный 2 5 14" xfId="702"/>
    <cellStyle name="Обычный 2 5 15" xfId="703"/>
    <cellStyle name="Обычный 2 5 16" xfId="704"/>
    <cellStyle name="Обычный 2 5 17" xfId="705"/>
    <cellStyle name="Обычный 2 5 18" xfId="706"/>
    <cellStyle name="Обычный 2 5 19" xfId="707"/>
    <cellStyle name="Обычный 2 5 2" xfId="708"/>
    <cellStyle name="Обычный 2 5 2 10" xfId="709"/>
    <cellStyle name="Обычный 2 5 2 11" xfId="710"/>
    <cellStyle name="Обычный 2 5 2 12" xfId="711"/>
    <cellStyle name="Обычный 2 5 2 13" xfId="712"/>
    <cellStyle name="Обычный 2 5 2 14" xfId="713"/>
    <cellStyle name="Обычный 2 5 2 15" xfId="714"/>
    <cellStyle name="Обычный 2 5 2 16" xfId="715"/>
    <cellStyle name="Обычный 2 5 2 17" xfId="716"/>
    <cellStyle name="Обычный 2 5 2 18" xfId="717"/>
    <cellStyle name="Обычный 2 5 2 19" xfId="718"/>
    <cellStyle name="Обычный 2 5 2 2" xfId="719"/>
    <cellStyle name="Обычный 2 5 2 2 10" xfId="720"/>
    <cellStyle name="Обычный 2 5 2 2 11" xfId="721"/>
    <cellStyle name="Обычный 2 5 2 2 12" xfId="722"/>
    <cellStyle name="Обычный 2 5 2 2 13" xfId="723"/>
    <cellStyle name="Обычный 2 5 2 2 14" xfId="724"/>
    <cellStyle name="Обычный 2 5 2 2 15" xfId="725"/>
    <cellStyle name="Обычный 2 5 2 2 16" xfId="726"/>
    <cellStyle name="Обычный 2 5 2 2 17" xfId="727"/>
    <cellStyle name="Обычный 2 5 2 2 18" xfId="728"/>
    <cellStyle name="Обычный 2 5 2 2 19" xfId="729"/>
    <cellStyle name="Обычный 2 5 2 2 2" xfId="730"/>
    <cellStyle name="Обычный 2 5 2 2 20" xfId="731"/>
    <cellStyle name="Обычный 2 5 2 2 21" xfId="732"/>
    <cellStyle name="Обычный 2 5 2 2 22" xfId="733"/>
    <cellStyle name="Обычный 2 5 2 2 23" xfId="734"/>
    <cellStyle name="Обычный 2 5 2 2 24" xfId="735"/>
    <cellStyle name="Обычный 2 5 2 2 25" xfId="736"/>
    <cellStyle name="Обычный 2 5 2 2 3" xfId="737"/>
    <cellStyle name="Обычный 2 5 2 2 4" xfId="738"/>
    <cellStyle name="Обычный 2 5 2 2 5" xfId="739"/>
    <cellStyle name="Обычный 2 5 2 2 6" xfId="740"/>
    <cellStyle name="Обычный 2 5 2 2 7" xfId="741"/>
    <cellStyle name="Обычный 2 5 2 2 8" xfId="742"/>
    <cellStyle name="Обычный 2 5 2 2 9" xfId="743"/>
    <cellStyle name="Обычный 2 5 2 20" xfId="744"/>
    <cellStyle name="Обычный 2 5 2 21" xfId="745"/>
    <cellStyle name="Обычный 2 5 2 22" xfId="746"/>
    <cellStyle name="Обычный 2 5 2 23" xfId="747"/>
    <cellStyle name="Обычный 2 5 2 24" xfId="748"/>
    <cellStyle name="Обычный 2 5 2 25" xfId="749"/>
    <cellStyle name="Обычный 2 5 2 26" xfId="750"/>
    <cellStyle name="Обычный 2 5 2 3" xfId="751"/>
    <cellStyle name="Обычный 2 5 2 4" xfId="752"/>
    <cellStyle name="Обычный 2 5 2 5" xfId="753"/>
    <cellStyle name="Обычный 2 5 2 6" xfId="754"/>
    <cellStyle name="Обычный 2 5 2 7" xfId="755"/>
    <cellStyle name="Обычный 2 5 2 8" xfId="756"/>
    <cellStyle name="Обычный 2 5 2 9" xfId="757"/>
    <cellStyle name="Обычный 2 5 2_Расчет объемов для стратегии 2019 версия ОТКОРРЕКТ" xfId="758"/>
    <cellStyle name="Обычный 2 5 20" xfId="759"/>
    <cellStyle name="Обычный 2 5 21" xfId="760"/>
    <cellStyle name="Обычный 2 5 22" xfId="761"/>
    <cellStyle name="Обычный 2 5 23" xfId="762"/>
    <cellStyle name="Обычный 2 5 24" xfId="763"/>
    <cellStyle name="Обычный 2 5 25" xfId="764"/>
    <cellStyle name="Обычный 2 5 26" xfId="765"/>
    <cellStyle name="Обычный 2 5 27" xfId="766"/>
    <cellStyle name="Обычный 2 5 28" xfId="767"/>
    <cellStyle name="Обычный 2 5 29" xfId="768"/>
    <cellStyle name="Обычный 2 5 3" xfId="769"/>
    <cellStyle name="Обычный 2 5 4" xfId="770"/>
    <cellStyle name="Обычный 2 5 5" xfId="771"/>
    <cellStyle name="Обычный 2 5 6" xfId="772"/>
    <cellStyle name="Обычный 2 5 7" xfId="773"/>
    <cellStyle name="Обычный 2 5 8" xfId="774"/>
    <cellStyle name="Обычный 2 5 9" xfId="775"/>
    <cellStyle name="Обычный 2 5_Расчет объемов для стратегии 2019 версия ОТКОРРЕКТ" xfId="776"/>
    <cellStyle name="Обычный 2 6" xfId="777"/>
    <cellStyle name="Обычный 2 6 2" xfId="778"/>
    <cellStyle name="Обычный 2 6_Расчет объемов для стратегии 2019 версия ОТКОРРЕКТ" xfId="779"/>
    <cellStyle name="Обычный 2 7" xfId="780"/>
    <cellStyle name="Обычный 2 7 2" xfId="781"/>
    <cellStyle name="Обычный 2 7_Расчет объемов для стратегии 2019 версия ОТКОРРЕКТ" xfId="782"/>
    <cellStyle name="Обычный 2 8" xfId="783"/>
    <cellStyle name="Обычный 2 8 2" xfId="784"/>
    <cellStyle name="Обычный 2 8_Расчет объемов для стратегии 2019 версия ОТКОРРЕКТ" xfId="785"/>
    <cellStyle name="Обычный 2 9" xfId="786"/>
    <cellStyle name="Обычный 2 9 2" xfId="787"/>
    <cellStyle name="Обычный 2 9_Расчет объемов для стратегии 2019 версия ОТКОРРЕКТ" xfId="788"/>
    <cellStyle name="Обычный 2_Расчет объемов для стратегии 2019 версия ОТКОРРЕКТ" xfId="789"/>
    <cellStyle name="Обычный 20" xfId="790"/>
    <cellStyle name="Обычный 20 2 10" xfId="791"/>
    <cellStyle name="Обычный 21" xfId="792"/>
    <cellStyle name="Обычный 22" xfId="793"/>
    <cellStyle name="Обычный 23" xfId="794"/>
    <cellStyle name="Обычный 24" xfId="795"/>
    <cellStyle name="Обычный 25" xfId="1041"/>
    <cellStyle name="Обычный 26" xfId="4"/>
    <cellStyle name="Обычный 27" xfId="138"/>
    <cellStyle name="Обычный 28" xfId="1042"/>
    <cellStyle name="Обычный 29" xfId="1043"/>
    <cellStyle name="Обычный 3" xfId="796"/>
    <cellStyle name="Обычный 3 2" xfId="797"/>
    <cellStyle name="Обычный 3 2 2" xfId="798"/>
    <cellStyle name="Обычный 3 2 2 2" xfId="1044"/>
    <cellStyle name="Обычный 3 2_Расчет объемов для стратегии 2019 версия ОТКОРРЕКТ" xfId="799"/>
    <cellStyle name="Обычный 3 3" xfId="800"/>
    <cellStyle name="Обычный 3_Расчет объемов для стратегии 2019 версия ОТКОРРЕКТ" xfId="801"/>
    <cellStyle name="Обычный 4" xfId="802"/>
    <cellStyle name="Обычный 4 10" xfId="803"/>
    <cellStyle name="Обычный 4 10 2" xfId="804"/>
    <cellStyle name="Обычный 4 10_Расчет объемов для стратегии 2019 версия ОТКОРРЕКТ" xfId="805"/>
    <cellStyle name="Обычный 4 11" xfId="806"/>
    <cellStyle name="Обычный 4 11 2" xfId="807"/>
    <cellStyle name="Обычный 4 11_Расчет объемов для стратегии 2019 версия ОТКОРРЕКТ" xfId="808"/>
    <cellStyle name="Обычный 4 12" xfId="809"/>
    <cellStyle name="Обычный 4 12 10" xfId="810"/>
    <cellStyle name="Обычный 4 12 11" xfId="811"/>
    <cellStyle name="Обычный 4 12 12" xfId="812"/>
    <cellStyle name="Обычный 4 12 13" xfId="813"/>
    <cellStyle name="Обычный 4 12 14" xfId="814"/>
    <cellStyle name="Обычный 4 12 15" xfId="815"/>
    <cellStyle name="Обычный 4 12 16" xfId="816"/>
    <cellStyle name="Обычный 4 12 17" xfId="817"/>
    <cellStyle name="Обычный 4 12 18" xfId="818"/>
    <cellStyle name="Обычный 4 12 19" xfId="819"/>
    <cellStyle name="Обычный 4 12 2" xfId="820"/>
    <cellStyle name="Обычный 4 12 20" xfId="821"/>
    <cellStyle name="Обычный 4 12 21" xfId="822"/>
    <cellStyle name="Обычный 4 12 22" xfId="823"/>
    <cellStyle name="Обычный 4 12 23" xfId="824"/>
    <cellStyle name="Обычный 4 12 24" xfId="825"/>
    <cellStyle name="Обычный 4 12 25" xfId="826"/>
    <cellStyle name="Обычный 4 12 3" xfId="827"/>
    <cellStyle name="Обычный 4 12 4" xfId="828"/>
    <cellStyle name="Обычный 4 12 5" xfId="829"/>
    <cellStyle name="Обычный 4 12 6" xfId="830"/>
    <cellStyle name="Обычный 4 12 7" xfId="831"/>
    <cellStyle name="Обычный 4 12 8" xfId="832"/>
    <cellStyle name="Обычный 4 12 9" xfId="833"/>
    <cellStyle name="Обычный 4 13" xfId="834"/>
    <cellStyle name="Обычный 4 14" xfId="835"/>
    <cellStyle name="Обычный 4 15" xfId="836"/>
    <cellStyle name="Обычный 4 16" xfId="837"/>
    <cellStyle name="Обычный 4 17" xfId="838"/>
    <cellStyle name="Обычный 4 18" xfId="839"/>
    <cellStyle name="Обычный 4 19" xfId="840"/>
    <cellStyle name="Обычный 4 2" xfId="841"/>
    <cellStyle name="Обычный 4 20" xfId="842"/>
    <cellStyle name="Обычный 4 21" xfId="843"/>
    <cellStyle name="Обычный 4 22" xfId="844"/>
    <cellStyle name="Обычный 4 23" xfId="845"/>
    <cellStyle name="Обычный 4 24" xfId="846"/>
    <cellStyle name="Обычный 4 25" xfId="847"/>
    <cellStyle name="Обычный 4 26" xfId="848"/>
    <cellStyle name="Обычный 4 27" xfId="849"/>
    <cellStyle name="Обычный 4 28" xfId="850"/>
    <cellStyle name="Обычный 4 29" xfId="851"/>
    <cellStyle name="Обычный 4 3" xfId="852"/>
    <cellStyle name="Обычный 4 3 2" xfId="853"/>
    <cellStyle name="Обычный 4 3 3" xfId="854"/>
    <cellStyle name="Обычный 4 3_Расчет объемов для стратегии 2019 версия ОТКОРРЕКТ" xfId="855"/>
    <cellStyle name="Обычный 4 30" xfId="856"/>
    <cellStyle name="Обычный 4 31" xfId="857"/>
    <cellStyle name="Обычный 4 32" xfId="858"/>
    <cellStyle name="Обычный 4 33" xfId="859"/>
    <cellStyle name="Обычный 4 34" xfId="860"/>
    <cellStyle name="Обычный 4 35" xfId="861"/>
    <cellStyle name="Обычный 4 36" xfId="862"/>
    <cellStyle name="Обычный 4 37" xfId="863"/>
    <cellStyle name="Обычный 4 4" xfId="864"/>
    <cellStyle name="Обычный 4 4 2" xfId="865"/>
    <cellStyle name="Обычный 4 4_Расчет объемов для стратегии 2019 версия ОТКОРРЕКТ" xfId="866"/>
    <cellStyle name="Обычный 4 5" xfId="867"/>
    <cellStyle name="Обычный 4 5 2" xfId="868"/>
    <cellStyle name="Обычный 4 5_Расчет объемов для стратегии 2019 версия ОТКОРРЕКТ" xfId="869"/>
    <cellStyle name="Обычный 4 6" xfId="870"/>
    <cellStyle name="Обычный 4 6 2" xfId="871"/>
    <cellStyle name="Обычный 4 6_Расчет объемов для стратегии 2019 версия ОТКОРРЕКТ" xfId="872"/>
    <cellStyle name="Обычный 4 7" xfId="873"/>
    <cellStyle name="Обычный 4 7 2" xfId="874"/>
    <cellStyle name="Обычный 4 7_Расчет объемов для стратегии 2019 версия ОТКОРРЕКТ" xfId="875"/>
    <cellStyle name="Обычный 4 8" xfId="876"/>
    <cellStyle name="Обычный 4 8 2" xfId="877"/>
    <cellStyle name="Обычный 4 8_Расчет объемов для стратегии 2019 версия ОТКОРРЕКТ" xfId="878"/>
    <cellStyle name="Обычный 4 9" xfId="879"/>
    <cellStyle name="Обычный 4 9 2" xfId="880"/>
    <cellStyle name="Обычный 4 9_Расчет объемов для стратегии 2019 версия ОТКОРРЕКТ" xfId="881"/>
    <cellStyle name="Обычный 4_Расчет объемов для стратегии 2019 версия ОТКОРРЕКТ" xfId="882"/>
    <cellStyle name="Обычный 5" xfId="883"/>
    <cellStyle name="Обычный 5 2" xfId="884"/>
    <cellStyle name="Обычный 5 2 10" xfId="885"/>
    <cellStyle name="Обычный 5 2 11" xfId="886"/>
    <cellStyle name="Обычный 5 2 12" xfId="887"/>
    <cellStyle name="Обычный 5 2 13" xfId="888"/>
    <cellStyle name="Обычный 5 2 14" xfId="889"/>
    <cellStyle name="Обычный 5 2 15" xfId="890"/>
    <cellStyle name="Обычный 5 2 16" xfId="891"/>
    <cellStyle name="Обычный 5 2 17" xfId="892"/>
    <cellStyle name="Обычный 5 2 18" xfId="893"/>
    <cellStyle name="Обычный 5 2 19" xfId="894"/>
    <cellStyle name="Обычный 5 2 2" xfId="895"/>
    <cellStyle name="Обычный 5 2 20" xfId="896"/>
    <cellStyle name="Обычный 5 2 21" xfId="897"/>
    <cellStyle name="Обычный 5 2 22" xfId="898"/>
    <cellStyle name="Обычный 5 2 23" xfId="899"/>
    <cellStyle name="Обычный 5 2 24" xfId="900"/>
    <cellStyle name="Обычный 5 2 25" xfId="901"/>
    <cellStyle name="Обычный 5 2 26" xfId="902"/>
    <cellStyle name="Обычный 5 2 27" xfId="903"/>
    <cellStyle name="Обычный 5 2 3" xfId="904"/>
    <cellStyle name="Обычный 5 2 4" xfId="905"/>
    <cellStyle name="Обычный 5 2 5" xfId="906"/>
    <cellStyle name="Обычный 5 2 6" xfId="907"/>
    <cellStyle name="Обычный 5 2 7" xfId="908"/>
    <cellStyle name="Обычный 5 2 8" xfId="909"/>
    <cellStyle name="Обычный 5 2 9" xfId="910"/>
    <cellStyle name="Обычный 5 2_Расчет объемов для стратегии 2019 версия ОТКОРРЕКТ" xfId="911"/>
    <cellStyle name="Обычный 5 3" xfId="912"/>
    <cellStyle name="Обычный 5 4" xfId="913"/>
    <cellStyle name="Обычный 5 5" xfId="914"/>
    <cellStyle name="Обычный 5_Расчет объемов для стратегии 2019 версия ОТКОРРЕКТ" xfId="915"/>
    <cellStyle name="Обычный 6" xfId="916"/>
    <cellStyle name="Обычный 6 2" xfId="917"/>
    <cellStyle name="Обычный 6 3" xfId="918"/>
    <cellStyle name="Обычный 6_Расчет объемов для стратегии 2019 версия ОТКОРРЕКТ" xfId="919"/>
    <cellStyle name="Обычный 7" xfId="920"/>
    <cellStyle name="Обычный 7 2" xfId="921"/>
    <cellStyle name="Обычный 7_Расчет объемов для стратегии 2019 версия ОТКОРРЕКТ" xfId="922"/>
    <cellStyle name="Обычный 8" xfId="923"/>
    <cellStyle name="Обычный 84" xfId="1045"/>
    <cellStyle name="Обычный 9" xfId="924"/>
    <cellStyle name="Процентный 10" xfId="925"/>
    <cellStyle name="Процентный 2" xfId="926"/>
    <cellStyle name="Процентный 2 10" xfId="927"/>
    <cellStyle name="Процентный 2 11" xfId="928"/>
    <cellStyle name="Процентный 2 12" xfId="929"/>
    <cellStyle name="Процентный 2 13" xfId="930"/>
    <cellStyle name="Процентный 2 14" xfId="931"/>
    <cellStyle name="Процентный 2 15" xfId="932"/>
    <cellStyle name="Процентный 2 16" xfId="933"/>
    <cellStyle name="Процентный 2 17" xfId="934"/>
    <cellStyle name="Процентный 2 18" xfId="935"/>
    <cellStyle name="Процентный 2 19" xfId="936"/>
    <cellStyle name="Процентный 2 2" xfId="937"/>
    <cellStyle name="Процентный 2 20" xfId="938"/>
    <cellStyle name="Процентный 2 21" xfId="939"/>
    <cellStyle name="Процентный 2 22" xfId="940"/>
    <cellStyle name="Процентный 2 23" xfId="941"/>
    <cellStyle name="Процентный 2 24" xfId="942"/>
    <cellStyle name="Процентный 2 25" xfId="943"/>
    <cellStyle name="Процентный 2 26" xfId="944"/>
    <cellStyle name="Процентный 2 27" xfId="945"/>
    <cellStyle name="Процентный 2 3" xfId="946"/>
    <cellStyle name="Процентный 2 3 2" xfId="947"/>
    <cellStyle name="Процентный 2 3 3" xfId="948"/>
    <cellStyle name="Процентный 2 4" xfId="949"/>
    <cellStyle name="Процентный 2 5" xfId="950"/>
    <cellStyle name="Процентный 2 6" xfId="951"/>
    <cellStyle name="Процентный 2 7" xfId="952"/>
    <cellStyle name="Процентный 2 8" xfId="953"/>
    <cellStyle name="Процентный 2 9" xfId="954"/>
    <cellStyle name="Процентный 3" xfId="955"/>
    <cellStyle name="Процентный 3 10" xfId="956"/>
    <cellStyle name="Процентный 3 11" xfId="957"/>
    <cellStyle name="Процентный 3 12" xfId="958"/>
    <cellStyle name="Процентный 3 13" xfId="959"/>
    <cellStyle name="Процентный 3 14" xfId="960"/>
    <cellStyle name="Процентный 3 15" xfId="961"/>
    <cellStyle name="Процентный 3 16" xfId="962"/>
    <cellStyle name="Процентный 3 17" xfId="963"/>
    <cellStyle name="Процентный 3 18" xfId="964"/>
    <cellStyle name="Процентный 3 19" xfId="965"/>
    <cellStyle name="Процентный 3 2" xfId="966"/>
    <cellStyle name="Процентный 3 2 2" xfId="967"/>
    <cellStyle name="Процентный 3 2 3" xfId="968"/>
    <cellStyle name="Процентный 3 20" xfId="969"/>
    <cellStyle name="Процентный 3 21" xfId="970"/>
    <cellStyle name="Процентный 3 22" xfId="971"/>
    <cellStyle name="Процентный 3 23" xfId="972"/>
    <cellStyle name="Процентный 3 24" xfId="973"/>
    <cellStyle name="Процентный 3 25" xfId="974"/>
    <cellStyle name="Процентный 3 26" xfId="975"/>
    <cellStyle name="Процентный 3 27" xfId="976"/>
    <cellStyle name="Процентный 3 28" xfId="977"/>
    <cellStyle name="Процентный 3 3" xfId="978"/>
    <cellStyle name="Процентный 3 4" xfId="979"/>
    <cellStyle name="Процентный 3 5" xfId="980"/>
    <cellStyle name="Процентный 3 6" xfId="981"/>
    <cellStyle name="Процентный 3 7" xfId="982"/>
    <cellStyle name="Процентный 3 8" xfId="983"/>
    <cellStyle name="Процентный 3 9" xfId="984"/>
    <cellStyle name="Процентный 4" xfId="985"/>
    <cellStyle name="Процентный 4 10" xfId="986"/>
    <cellStyle name="Процентный 4 11" xfId="987"/>
    <cellStyle name="Процентный 4 12" xfId="988"/>
    <cellStyle name="Процентный 4 2" xfId="989"/>
    <cellStyle name="Процентный 4 2 2" xfId="990"/>
    <cellStyle name="Процентный 4 2 3" xfId="991"/>
    <cellStyle name="Процентный 4 3" xfId="992"/>
    <cellStyle name="Процентный 4 4" xfId="993"/>
    <cellStyle name="Процентный 4 5" xfId="994"/>
    <cellStyle name="Процентный 4 6" xfId="995"/>
    <cellStyle name="Процентный 4 7" xfId="996"/>
    <cellStyle name="Процентный 4 8" xfId="997"/>
    <cellStyle name="Процентный 4 9" xfId="998"/>
    <cellStyle name="Процентный 5" xfId="999"/>
    <cellStyle name="Процентный 6" xfId="1000"/>
    <cellStyle name="Процентный 7" xfId="1001"/>
    <cellStyle name="Процентный 8" xfId="1002"/>
    <cellStyle name="Процентный 9" xfId="1003"/>
    <cellStyle name="Стиль 1" xfId="1004"/>
    <cellStyle name="Стиль_названий" xfId="1005"/>
    <cellStyle name="Тысячи [0]_Chart1 (Sales &amp; Costs)" xfId="1006"/>
    <cellStyle name="Тысячи_Chart1 (Sales &amp; Costs)" xfId="1007"/>
    <cellStyle name="Финансовый" xfId="1" builtinId="3"/>
    <cellStyle name="Финансовый 2" xfId="1008"/>
    <cellStyle name="Финансовый 2 10" xfId="1009"/>
    <cellStyle name="Финансовый 2 11" xfId="1010"/>
    <cellStyle name="Финансовый 2 12" xfId="1011"/>
    <cellStyle name="Финансовый 2 13" xfId="1012"/>
    <cellStyle name="Финансовый 2 14" xfId="1013"/>
    <cellStyle name="Финансовый 2 15" xfId="1014"/>
    <cellStyle name="Финансовый 2 16" xfId="1015"/>
    <cellStyle name="Финансовый 2 17" xfId="1016"/>
    <cellStyle name="Финансовый 2 18" xfId="1017"/>
    <cellStyle name="Финансовый 2 19" xfId="1018"/>
    <cellStyle name="Финансовый 2 2" xfId="1019"/>
    <cellStyle name="Финансовый 2 20" xfId="1020"/>
    <cellStyle name="Финансовый 2 21" xfId="1021"/>
    <cellStyle name="Финансовый 2 22" xfId="1022"/>
    <cellStyle name="Финансовый 2 23" xfId="1023"/>
    <cellStyle name="Финансовый 2 24" xfId="1024"/>
    <cellStyle name="Финансовый 2 25" xfId="1025"/>
    <cellStyle name="Финансовый 2 26" xfId="1026"/>
    <cellStyle name="Финансовый 2 27" xfId="1027"/>
    <cellStyle name="Финансовый 2 28" xfId="1028"/>
    <cellStyle name="Финансовый 2 29" xfId="1029"/>
    <cellStyle name="Финансовый 2 3" xfId="1030"/>
    <cellStyle name="Финансовый 2 3 2" xfId="1031"/>
    <cellStyle name="Финансовый 2 3 3" xfId="1032"/>
    <cellStyle name="Финансовый 2 4" xfId="1033"/>
    <cellStyle name="Финансовый 2 5" xfId="1034"/>
    <cellStyle name="Финансовый 2 6" xfId="1035"/>
    <cellStyle name="Финансовый 2 7" xfId="1036"/>
    <cellStyle name="Финансовый 2 8" xfId="1037"/>
    <cellStyle name="Финансовый 2 9" xfId="1038"/>
    <cellStyle name="Финансовый 3" xfId="1039"/>
    <cellStyle name="Финансовый 4" xfId="1040"/>
  </cellStyles>
  <dxfs count="41">
    <dxf>
      <fill>
        <patternFill>
          <bgColor theme="0" tint="-0.499984740745262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 patternType="none">
          <fgColor auto="1"/>
          <bgColor auto="1"/>
        </patternFill>
      </fill>
    </dxf>
    <dxf>
      <fill>
        <patternFill patternType="none">
          <fgColor auto="1"/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EB84"/>
      <color rgb="FFA2DA46"/>
      <color rgb="FFFFFF00"/>
      <color rgb="FFCCFF33"/>
      <color rgb="FF00FF00"/>
      <color rgb="FFD0D34D"/>
      <color rgb="FFF8696B"/>
      <color rgb="FF63B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06/relationships/vbaProject" Target="vbaProject.bin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BU503"/>
  <sheetViews>
    <sheetView tabSelected="1" zoomScale="55" zoomScaleNormal="55" zoomScaleSheetLayoutView="55" zoomScalePageLayoutView="10" workbookViewId="0">
      <pane xSplit="7" ySplit="3" topLeftCell="AA4" activePane="bottomRight" state="frozen"/>
      <selection pane="topRight" activeCell="H1" sqref="H1"/>
      <selection pane="bottomLeft" activeCell="A4" sqref="A4"/>
      <selection pane="bottomRight" activeCell="AI5" sqref="AI5"/>
    </sheetView>
  </sheetViews>
  <sheetFormatPr defaultColWidth="9.109375" defaultRowHeight="18" outlineLevelCol="3"/>
  <cols>
    <col min="1" max="1" width="9.109375" style="1" hidden="1" customWidth="1"/>
    <col min="2" max="2" width="12.109375" style="1" hidden="1" customWidth="1" outlineLevel="1"/>
    <col min="3" max="3" width="14.88671875" style="1" hidden="1" customWidth="1" outlineLevel="1"/>
    <col min="4" max="4" width="60.88671875" style="14" hidden="1" customWidth="1" collapsed="1"/>
    <col min="5" max="5" width="16.33203125" style="1" hidden="1" customWidth="1" outlineLevel="3"/>
    <col min="6" max="6" width="73.6640625" style="3" hidden="1" customWidth="1" outlineLevel="3"/>
    <col min="7" max="7" width="42.6640625" style="4" hidden="1" customWidth="1" outlineLevel="3"/>
    <col min="8" max="8" width="20.5546875" style="5" hidden="1" customWidth="1" outlineLevel="3" collapsed="1"/>
    <col min="9" max="9" width="19.5546875" style="1" hidden="1" customWidth="1" outlineLevel="3"/>
    <col min="10" max="10" width="20.88671875" style="7" hidden="1" customWidth="1" outlineLevel="2" collapsed="1"/>
    <col min="11" max="11" width="71.6640625" style="1" hidden="1" customWidth="1" collapsed="1"/>
    <col min="12" max="12" width="17.5546875" style="1" hidden="1" customWidth="1"/>
    <col min="13" max="13" width="17.44140625" style="2" hidden="1" customWidth="1"/>
    <col min="14" max="14" width="23.88671875" style="2" hidden="1" customWidth="1"/>
    <col min="15" max="19" width="22.6640625" style="1" hidden="1" customWidth="1"/>
    <col min="20" max="20" width="24.33203125" style="1" hidden="1" customWidth="1"/>
    <col min="21" max="25" width="22.6640625" style="1" hidden="1" customWidth="1" outlineLevel="1"/>
    <col min="26" max="26" width="30.109375" style="1" hidden="1" customWidth="1" outlineLevel="1"/>
    <col min="27" max="27" width="22.6640625" style="1" customWidth="1" collapsed="1"/>
    <col min="28" max="28" width="14.44140625" style="1" customWidth="1" outlineLevel="2"/>
    <col min="29" max="29" width="14.33203125" style="1" customWidth="1" outlineLevel="2"/>
    <col min="30" max="30" width="14.5546875" style="1" customWidth="1" outlineLevel="2"/>
    <col min="31" max="31" width="18.6640625" style="1" customWidth="1" outlineLevel="2"/>
    <col min="32" max="33" width="14.33203125" style="1" customWidth="1" outlineLevel="2"/>
    <col min="34" max="34" width="19.6640625" style="1" customWidth="1" outlineLevel="2"/>
    <col min="35" max="35" width="101.6640625" style="1" customWidth="1"/>
    <col min="36" max="36" width="12.33203125" style="131" bestFit="1" customWidth="1"/>
    <col min="37" max="67" width="9.109375" style="1"/>
    <col min="68" max="68" width="9.109375" style="137" customWidth="1"/>
    <col min="69" max="69" width="12.33203125" style="137" hidden="1" customWidth="1" outlineLevel="1"/>
    <col min="70" max="70" width="10.88671875" style="137" hidden="1" customWidth="1" outlineLevel="1"/>
    <col min="71" max="71" width="9.109375" style="1" collapsed="1"/>
    <col min="72" max="16384" width="9.109375" style="1"/>
  </cols>
  <sheetData>
    <row r="1" spans="1:70">
      <c r="D1" s="14" t="s">
        <v>8</v>
      </c>
      <c r="H1" s="1">
        <f>COLUMN(H2)</f>
        <v>8</v>
      </c>
      <c r="J1" s="1">
        <f>COLUMN(J2)</f>
        <v>10</v>
      </c>
      <c r="AA1" s="1">
        <f>COLUMN(AA2)</f>
        <v>27</v>
      </c>
    </row>
    <row r="2" spans="1:70" ht="18.75" customHeight="1">
      <c r="A2" s="141" t="s">
        <v>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1" t="s">
        <v>4</v>
      </c>
      <c r="M2" s="11"/>
      <c r="N2" s="2">
        <f>NETWORKDAYS(N4,AB4)</f>
        <v>30981</v>
      </c>
      <c r="O2" s="8" t="s">
        <v>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0"/>
      <c r="AC2" s="10"/>
      <c r="AD2" s="10"/>
      <c r="AE2" s="10"/>
      <c r="AF2" s="10"/>
      <c r="AG2" s="10"/>
      <c r="AH2" s="10"/>
    </row>
    <row r="3" spans="1:70" s="17" customFormat="1" ht="109.5" customHeight="1" thickBot="1">
      <c r="A3" s="16"/>
      <c r="B3" s="6"/>
      <c r="C3" s="6"/>
      <c r="D3" s="15"/>
      <c r="E3" s="9"/>
      <c r="F3" s="9"/>
      <c r="G3" s="9"/>
      <c r="H3" s="12"/>
      <c r="I3" s="9"/>
      <c r="J3" s="15"/>
      <c r="K3" s="13"/>
      <c r="L3" s="9"/>
      <c r="M3" s="9"/>
      <c r="N3" s="15"/>
      <c r="O3" s="15"/>
      <c r="P3" s="15"/>
      <c r="Q3" s="15"/>
      <c r="R3" s="15"/>
      <c r="S3" s="15"/>
      <c r="T3" s="15"/>
      <c r="U3" s="9"/>
      <c r="V3" s="9"/>
      <c r="W3" s="9"/>
      <c r="X3" s="9"/>
      <c r="Y3" s="9"/>
      <c r="Z3" s="9"/>
      <c r="AA3" s="15" t="s">
        <v>2</v>
      </c>
      <c r="AB3" s="9" t="s">
        <v>10</v>
      </c>
      <c r="AC3" s="9" t="s">
        <v>11</v>
      </c>
      <c r="AD3" s="9" t="s">
        <v>12</v>
      </c>
      <c r="AE3" s="9" t="s">
        <v>13</v>
      </c>
      <c r="AF3" s="6" t="s">
        <v>0</v>
      </c>
      <c r="AG3" s="9" t="s">
        <v>1</v>
      </c>
      <c r="AH3" s="9" t="s">
        <v>14</v>
      </c>
      <c r="AJ3" s="132"/>
      <c r="BP3" s="138"/>
      <c r="BQ3" s="138"/>
      <c r="BR3" s="138"/>
    </row>
    <row r="4" spans="1:70" s="36" customFormat="1" ht="219" customHeight="1">
      <c r="A4" s="18"/>
      <c r="B4" s="19"/>
      <c r="C4" s="20"/>
      <c r="D4" s="21"/>
      <c r="E4" s="22"/>
      <c r="F4" s="23"/>
      <c r="G4" s="23"/>
      <c r="H4" s="24"/>
      <c r="I4" s="23"/>
      <c r="J4" s="25"/>
      <c r="K4" s="26"/>
      <c r="L4" s="22"/>
      <c r="M4" s="27"/>
      <c r="N4" s="28"/>
      <c r="O4" s="29"/>
      <c r="P4" s="29"/>
      <c r="Q4" s="29"/>
      <c r="R4" s="29"/>
      <c r="S4" s="29"/>
      <c r="T4" s="29"/>
      <c r="U4" s="30"/>
      <c r="V4" s="31"/>
      <c r="W4" s="31"/>
      <c r="X4" s="31"/>
      <c r="Y4" s="31"/>
      <c r="Z4" s="22"/>
      <c r="AA4" s="32" t="s">
        <v>6</v>
      </c>
      <c r="AB4" s="33">
        <v>43374</v>
      </c>
      <c r="AC4" s="34">
        <v>43383</v>
      </c>
      <c r="AD4" s="34">
        <v>43383</v>
      </c>
      <c r="AE4" s="33">
        <v>43374</v>
      </c>
      <c r="AF4" s="34">
        <v>43383</v>
      </c>
      <c r="AG4" s="34">
        <v>43383</v>
      </c>
      <c r="AH4" s="34">
        <v>43383</v>
      </c>
      <c r="AI4" s="36" t="s">
        <v>9</v>
      </c>
      <c r="BP4" s="129"/>
      <c r="BQ4" s="129">
        <v>43382</v>
      </c>
    </row>
    <row r="5" spans="1:70" s="36" customFormat="1" ht="219" customHeight="1">
      <c r="A5" s="18"/>
      <c r="B5" s="19"/>
      <c r="C5" s="20"/>
      <c r="D5" s="37"/>
      <c r="E5" s="19"/>
      <c r="F5" s="35"/>
      <c r="G5" s="35"/>
      <c r="H5" s="38"/>
      <c r="I5" s="35"/>
      <c r="J5" s="39"/>
      <c r="K5" s="40"/>
      <c r="L5" s="19"/>
      <c r="M5" s="41"/>
      <c r="N5" s="42"/>
      <c r="O5" s="43"/>
      <c r="P5" s="43"/>
      <c r="Q5" s="43"/>
      <c r="R5" s="43"/>
      <c r="S5" s="43"/>
      <c r="T5" s="44"/>
      <c r="U5" s="45"/>
      <c r="V5" s="46"/>
      <c r="W5" s="46"/>
      <c r="X5" s="46"/>
      <c r="Y5" s="46"/>
      <c r="Z5" s="19"/>
      <c r="AA5" s="47"/>
      <c r="AB5" s="48"/>
      <c r="AC5" s="44"/>
      <c r="AD5" s="44"/>
      <c r="AE5" s="44"/>
      <c r="AF5" s="44"/>
      <c r="AG5" s="44"/>
      <c r="AH5" s="47"/>
      <c r="BQ5" s="129">
        <v>43382</v>
      </c>
    </row>
    <row r="6" spans="1:70" s="36" customFormat="1" ht="268.5" customHeight="1">
      <c r="A6" s="142"/>
      <c r="B6" s="19"/>
      <c r="C6" s="20"/>
      <c r="D6" s="52"/>
      <c r="E6" s="19"/>
      <c r="F6" s="35"/>
      <c r="G6" s="35"/>
      <c r="H6" s="38"/>
      <c r="I6" s="35"/>
      <c r="J6" s="39"/>
      <c r="K6" s="40"/>
      <c r="L6" s="19"/>
      <c r="M6" s="51"/>
      <c r="N6" s="42"/>
      <c r="O6" s="43"/>
      <c r="P6" s="43"/>
      <c r="Q6" s="43"/>
      <c r="R6" s="43"/>
      <c r="S6" s="43"/>
      <c r="T6" s="43"/>
      <c r="U6" s="45"/>
      <c r="V6" s="46"/>
      <c r="W6" s="46"/>
      <c r="X6" s="46"/>
      <c r="Y6" s="46"/>
      <c r="Z6" s="19"/>
      <c r="AA6" s="47"/>
      <c r="AB6" s="48"/>
      <c r="AC6" s="44"/>
      <c r="AD6" s="44"/>
      <c r="AE6" s="44"/>
      <c r="AF6" s="44"/>
      <c r="AG6" s="44"/>
      <c r="AH6" s="47"/>
      <c r="BQ6" s="129">
        <v>43388</v>
      </c>
    </row>
    <row r="7" spans="1:70" s="36" customFormat="1" ht="268.5" customHeight="1" thickBot="1">
      <c r="A7" s="143"/>
      <c r="B7" s="19"/>
      <c r="C7" s="20"/>
      <c r="D7" s="52"/>
      <c r="E7" s="19"/>
      <c r="F7" s="35"/>
      <c r="G7" s="35"/>
      <c r="H7" s="38"/>
      <c r="I7" s="35"/>
      <c r="J7" s="39"/>
      <c r="K7" s="40"/>
      <c r="L7" s="19"/>
      <c r="M7" s="51"/>
      <c r="N7" s="42"/>
      <c r="O7" s="43"/>
      <c r="P7" s="43"/>
      <c r="Q7" s="43"/>
      <c r="R7" s="43"/>
      <c r="S7" s="43"/>
      <c r="T7" s="43"/>
      <c r="U7" s="45"/>
      <c r="V7" s="46"/>
      <c r="W7" s="46"/>
      <c r="X7" s="46"/>
      <c r="Y7" s="46"/>
      <c r="Z7" s="19"/>
      <c r="AA7" s="47"/>
      <c r="AB7" s="48"/>
      <c r="AC7" s="44"/>
      <c r="AD7" s="44"/>
      <c r="AE7" s="44"/>
      <c r="AF7" s="44"/>
      <c r="AG7" s="44"/>
      <c r="AH7" s="47"/>
      <c r="BQ7" s="129">
        <v>43388</v>
      </c>
    </row>
    <row r="8" spans="1:70" s="36" customFormat="1" ht="172.2" customHeight="1">
      <c r="A8" s="18"/>
      <c r="B8" s="19"/>
      <c r="C8" s="20"/>
      <c r="D8" s="52"/>
      <c r="E8" s="19"/>
      <c r="F8" s="35"/>
      <c r="G8" s="35"/>
      <c r="H8" s="38"/>
      <c r="I8" s="23"/>
      <c r="J8" s="39"/>
      <c r="K8" s="40"/>
      <c r="L8" s="19"/>
      <c r="M8" s="41"/>
      <c r="N8" s="42"/>
      <c r="O8" s="43"/>
      <c r="P8" s="43"/>
      <c r="Q8" s="43"/>
      <c r="R8" s="43"/>
      <c r="S8" s="43"/>
      <c r="T8" s="43"/>
      <c r="U8" s="45"/>
      <c r="V8" s="46"/>
      <c r="W8" s="46"/>
      <c r="X8" s="46"/>
      <c r="Y8" s="46"/>
      <c r="Z8" s="19"/>
      <c r="AA8" s="47"/>
      <c r="AB8" s="48"/>
      <c r="AC8" s="44"/>
      <c r="AD8" s="44"/>
      <c r="AE8" s="44"/>
      <c r="AF8" s="44"/>
      <c r="AG8" s="49"/>
      <c r="AH8" s="47"/>
      <c r="BQ8" s="129">
        <v>43382</v>
      </c>
    </row>
    <row r="9" spans="1:70" s="36" customFormat="1" ht="250.2" customHeight="1">
      <c r="A9" s="18"/>
      <c r="B9" s="19"/>
      <c r="C9" s="20"/>
      <c r="D9" s="52"/>
      <c r="E9" s="19"/>
      <c r="F9" s="35"/>
      <c r="G9" s="35"/>
      <c r="H9" s="38"/>
      <c r="I9" s="35"/>
      <c r="J9" s="39"/>
      <c r="K9" s="40"/>
      <c r="L9" s="19"/>
      <c r="M9" s="41"/>
      <c r="N9" s="42"/>
      <c r="O9" s="43"/>
      <c r="P9" s="43"/>
      <c r="Q9" s="43"/>
      <c r="R9" s="43"/>
      <c r="S9" s="43"/>
      <c r="T9" s="43"/>
      <c r="U9" s="45"/>
      <c r="V9" s="46"/>
      <c r="W9" s="46"/>
      <c r="X9" s="46"/>
      <c r="Y9" s="46"/>
      <c r="Z9" s="19"/>
      <c r="AA9" s="47"/>
      <c r="AB9" s="48"/>
      <c r="AC9" s="44"/>
      <c r="AE9" s="49"/>
      <c r="AF9" s="49"/>
      <c r="AG9" s="49"/>
      <c r="AH9" s="47"/>
      <c r="BQ9" s="129">
        <v>43382</v>
      </c>
    </row>
    <row r="10" spans="1:70" s="36" customFormat="1" ht="94.2" customHeight="1">
      <c r="A10" s="18"/>
      <c r="B10" s="19"/>
      <c r="C10" s="20"/>
      <c r="D10" s="53"/>
      <c r="E10" s="19"/>
      <c r="F10" s="35"/>
      <c r="G10" s="35"/>
      <c r="H10" s="38"/>
      <c r="I10" s="35"/>
      <c r="J10" s="39"/>
      <c r="K10" s="40"/>
      <c r="L10" s="19"/>
      <c r="M10" s="54"/>
      <c r="N10" s="42"/>
      <c r="O10" s="43"/>
      <c r="P10" s="43"/>
      <c r="Q10" s="43"/>
      <c r="R10" s="43"/>
      <c r="S10" s="43"/>
      <c r="T10" s="43"/>
      <c r="U10" s="45"/>
      <c r="V10" s="46"/>
      <c r="W10" s="46"/>
      <c r="X10" s="46"/>
      <c r="Y10" s="46"/>
      <c r="Z10" s="19"/>
      <c r="AA10" s="47"/>
      <c r="AB10" s="55"/>
      <c r="AC10" s="49"/>
      <c r="AD10" s="44"/>
      <c r="AE10" s="49"/>
      <c r="AF10" s="49"/>
      <c r="AG10" s="49"/>
      <c r="AH10" s="47"/>
      <c r="BQ10" s="129">
        <v>43382</v>
      </c>
    </row>
    <row r="11" spans="1:70" s="61" customFormat="1" ht="343.95" customHeight="1">
      <c r="A11" s="18"/>
      <c r="B11" s="49"/>
      <c r="C11" s="54"/>
      <c r="D11" s="37"/>
      <c r="E11" s="49"/>
      <c r="F11" s="56"/>
      <c r="G11" s="56"/>
      <c r="H11" s="57"/>
      <c r="I11" s="56"/>
      <c r="J11" s="58"/>
      <c r="K11" s="59"/>
      <c r="L11" s="49"/>
      <c r="M11" s="41"/>
      <c r="N11" s="42"/>
      <c r="O11" s="43"/>
      <c r="P11" s="43"/>
      <c r="Q11" s="43"/>
      <c r="R11" s="43"/>
      <c r="S11" s="43"/>
      <c r="T11" s="44"/>
      <c r="U11" s="45"/>
      <c r="V11" s="46"/>
      <c r="W11" s="46"/>
      <c r="X11" s="46"/>
      <c r="Y11" s="46"/>
      <c r="Z11" s="49"/>
      <c r="AA11" s="50"/>
      <c r="AB11" s="60"/>
      <c r="AC11" s="44"/>
      <c r="AD11" s="44"/>
      <c r="AE11" s="44"/>
      <c r="AF11" s="44"/>
      <c r="AG11" s="49"/>
      <c r="AH11" s="50"/>
      <c r="BQ11" s="135">
        <v>43382</v>
      </c>
    </row>
    <row r="12" spans="1:70" s="36" customFormat="1" ht="250.2" customHeight="1">
      <c r="A12" s="18"/>
      <c r="B12" s="19"/>
      <c r="C12" s="20"/>
      <c r="D12" s="37"/>
      <c r="E12" s="19"/>
      <c r="F12" s="35"/>
      <c r="G12" s="35"/>
      <c r="H12" s="38"/>
      <c r="I12" s="35"/>
      <c r="J12" s="39"/>
      <c r="K12" s="40"/>
      <c r="L12" s="19"/>
      <c r="M12" s="41"/>
      <c r="N12" s="42"/>
      <c r="O12" s="43"/>
      <c r="P12" s="43"/>
      <c r="Q12" s="43"/>
      <c r="R12" s="43"/>
      <c r="S12" s="43"/>
      <c r="T12" s="43"/>
      <c r="U12" s="45"/>
      <c r="V12" s="46"/>
      <c r="W12" s="46"/>
      <c r="X12" s="46"/>
      <c r="Y12" s="46"/>
      <c r="Z12" s="19"/>
      <c r="AA12" s="47"/>
      <c r="AB12" s="60"/>
      <c r="AC12" s="44"/>
      <c r="AD12" s="44"/>
      <c r="AE12" s="49"/>
      <c r="AF12" s="49"/>
      <c r="AG12" s="49"/>
      <c r="AH12" s="47"/>
      <c r="BQ12" s="129">
        <v>43382</v>
      </c>
    </row>
    <row r="13" spans="1:70" s="61" customFormat="1" ht="153.75" customHeight="1">
      <c r="A13" s="18"/>
      <c r="B13" s="49"/>
      <c r="C13" s="54"/>
      <c r="D13" s="53"/>
      <c r="E13" s="49"/>
      <c r="F13" s="56"/>
      <c r="G13" s="56"/>
      <c r="H13" s="57"/>
      <c r="I13" s="56"/>
      <c r="J13" s="58"/>
      <c r="K13" s="59"/>
      <c r="L13" s="49"/>
      <c r="M13" s="41"/>
      <c r="N13" s="42"/>
      <c r="O13" s="43"/>
      <c r="P13" s="43"/>
      <c r="Q13" s="43"/>
      <c r="R13" s="43"/>
      <c r="S13" s="43"/>
      <c r="T13" s="44"/>
      <c r="U13" s="45"/>
      <c r="V13" s="46"/>
      <c r="W13" s="46"/>
      <c r="X13" s="46"/>
      <c r="Y13" s="46"/>
      <c r="Z13" s="49"/>
      <c r="AA13" s="50"/>
      <c r="AB13" s="55"/>
      <c r="AC13" s="49"/>
      <c r="AD13" s="49"/>
      <c r="AE13" s="49"/>
      <c r="AF13" s="49"/>
      <c r="AG13" s="49"/>
      <c r="AH13" s="50"/>
      <c r="BQ13" s="135">
        <v>43382</v>
      </c>
    </row>
    <row r="14" spans="1:70" s="36" customFormat="1" ht="109.95" customHeight="1">
      <c r="A14" s="18"/>
      <c r="B14" s="19"/>
      <c r="C14" s="20"/>
      <c r="D14" s="37"/>
      <c r="E14" s="19"/>
      <c r="F14" s="35"/>
      <c r="G14" s="35"/>
      <c r="H14" s="38"/>
      <c r="I14" s="35"/>
      <c r="J14" s="39"/>
      <c r="K14" s="40"/>
      <c r="L14" s="19"/>
      <c r="M14" s="41"/>
      <c r="N14" s="42"/>
      <c r="O14" s="43"/>
      <c r="P14" s="43"/>
      <c r="Q14" s="43"/>
      <c r="R14" s="43"/>
      <c r="S14" s="43"/>
      <c r="T14" s="44"/>
      <c r="U14" s="45"/>
      <c r="V14" s="46"/>
      <c r="W14" s="46"/>
      <c r="X14" s="46"/>
      <c r="Y14" s="46"/>
      <c r="Z14" s="19"/>
      <c r="AA14" s="47"/>
      <c r="AB14" s="48"/>
      <c r="AC14" s="44"/>
      <c r="AD14" s="44"/>
      <c r="AE14" s="44"/>
      <c r="AF14" s="44"/>
      <c r="AG14" s="44"/>
      <c r="AH14" s="47"/>
      <c r="BQ14" s="129">
        <v>43382</v>
      </c>
    </row>
    <row r="15" spans="1:70" s="36" customFormat="1" ht="47.4" customHeight="1">
      <c r="A15" s="18"/>
      <c r="B15" s="19"/>
      <c r="C15" s="20"/>
      <c r="D15" s="53"/>
      <c r="E15" s="19"/>
      <c r="F15" s="35"/>
      <c r="G15" s="35"/>
      <c r="H15" s="38"/>
      <c r="I15" s="35"/>
      <c r="J15" s="39"/>
      <c r="K15" s="40"/>
      <c r="L15" s="19"/>
      <c r="M15" s="41"/>
      <c r="N15" s="42"/>
      <c r="O15" s="43"/>
      <c r="P15" s="43"/>
      <c r="Q15" s="43"/>
      <c r="R15" s="43"/>
      <c r="S15" s="43"/>
      <c r="T15" s="43"/>
      <c r="U15" s="45"/>
      <c r="V15" s="46"/>
      <c r="W15" s="46"/>
      <c r="X15" s="46"/>
      <c r="Y15" s="46"/>
      <c r="Z15" s="19"/>
      <c r="AA15" s="47"/>
      <c r="AB15" s="48"/>
      <c r="AC15" s="44"/>
      <c r="AD15" s="44"/>
      <c r="AE15" s="44"/>
      <c r="AF15" s="44"/>
      <c r="AG15" s="44"/>
      <c r="AH15" s="47"/>
      <c r="BQ15" s="129">
        <v>43385</v>
      </c>
    </row>
    <row r="16" spans="1:70" s="36" customFormat="1" ht="210.75" customHeight="1" thickBot="1">
      <c r="A16" s="18"/>
      <c r="B16" s="19"/>
      <c r="C16" s="20"/>
      <c r="D16" s="52"/>
      <c r="E16" s="19"/>
      <c r="F16" s="35"/>
      <c r="G16" s="35"/>
      <c r="H16" s="38"/>
      <c r="I16" s="35"/>
      <c r="J16" s="39"/>
      <c r="K16" s="40"/>
      <c r="L16" s="19"/>
      <c r="M16" s="41"/>
      <c r="N16" s="42"/>
      <c r="O16" s="43"/>
      <c r="P16" s="43"/>
      <c r="Q16" s="43"/>
      <c r="R16" s="43"/>
      <c r="S16" s="43"/>
      <c r="T16" s="43"/>
      <c r="U16" s="45"/>
      <c r="V16" s="46"/>
      <c r="W16" s="46"/>
      <c r="X16" s="46"/>
      <c r="Y16" s="46"/>
      <c r="Z16" s="19"/>
      <c r="AA16" s="47"/>
      <c r="AB16" s="48"/>
      <c r="AC16" s="44"/>
      <c r="AD16" s="44"/>
      <c r="AE16" s="44"/>
      <c r="AF16" s="44"/>
      <c r="AG16" s="44"/>
      <c r="AH16" s="47"/>
      <c r="BQ16" s="129">
        <v>43382</v>
      </c>
    </row>
    <row r="17" spans="1:69" s="36" customFormat="1" ht="109.95" customHeight="1">
      <c r="A17" s="18"/>
      <c r="B17" s="19"/>
      <c r="C17" s="20"/>
      <c r="D17" s="52"/>
      <c r="E17" s="19"/>
      <c r="F17" s="35"/>
      <c r="G17" s="35"/>
      <c r="H17" s="38"/>
      <c r="I17" s="23"/>
      <c r="J17" s="39"/>
      <c r="K17" s="40"/>
      <c r="L17" s="19"/>
      <c r="M17" s="41"/>
      <c r="N17" s="42"/>
      <c r="O17" s="43"/>
      <c r="P17" s="43"/>
      <c r="Q17" s="43"/>
      <c r="R17" s="43"/>
      <c r="S17" s="43"/>
      <c r="T17" s="43"/>
      <c r="U17" s="45"/>
      <c r="V17" s="46"/>
      <c r="W17" s="46"/>
      <c r="X17" s="46"/>
      <c r="Y17" s="46"/>
      <c r="Z17" s="19"/>
      <c r="AA17" s="47"/>
      <c r="AB17" s="48"/>
      <c r="AC17" s="44"/>
      <c r="AD17" s="44"/>
      <c r="AE17" s="44"/>
      <c r="AF17" s="44"/>
      <c r="AG17" s="44"/>
      <c r="AH17" s="47"/>
      <c r="BQ17" s="129">
        <v>43382</v>
      </c>
    </row>
    <row r="18" spans="1:69" s="61" customFormat="1" ht="203.4" customHeight="1">
      <c r="A18" s="18"/>
      <c r="B18" s="49"/>
      <c r="C18" s="54"/>
      <c r="D18" s="52"/>
      <c r="E18" s="49"/>
      <c r="F18" s="56"/>
      <c r="G18" s="56"/>
      <c r="H18" s="57"/>
      <c r="I18" s="56"/>
      <c r="J18" s="58"/>
      <c r="K18" s="59"/>
      <c r="L18" s="49"/>
      <c r="M18" s="41"/>
      <c r="N18" s="42"/>
      <c r="O18" s="43"/>
      <c r="P18" s="43"/>
      <c r="Q18" s="43"/>
      <c r="R18" s="43"/>
      <c r="S18" s="43"/>
      <c r="T18" s="44"/>
      <c r="U18" s="45"/>
      <c r="V18" s="46"/>
      <c r="W18" s="46"/>
      <c r="X18" s="46"/>
      <c r="Y18" s="46"/>
      <c r="Z18" s="49"/>
      <c r="AA18" s="50"/>
      <c r="AB18" s="55"/>
      <c r="AC18" s="49"/>
      <c r="AD18" s="49"/>
      <c r="AE18" s="49"/>
      <c r="AF18" s="49"/>
      <c r="AG18" s="49"/>
      <c r="AH18" s="50"/>
      <c r="BQ18" s="135">
        <v>43382</v>
      </c>
    </row>
    <row r="19" spans="1:69" s="36" customFormat="1" ht="172.2" customHeight="1">
      <c r="A19" s="18"/>
      <c r="B19" s="19"/>
      <c r="C19" s="20"/>
      <c r="D19" s="52"/>
      <c r="E19" s="19"/>
      <c r="F19" s="35"/>
      <c r="G19" s="35"/>
      <c r="H19" s="38"/>
      <c r="I19" s="35"/>
      <c r="J19" s="39"/>
      <c r="K19" s="40"/>
      <c r="L19" s="19"/>
      <c r="M19" s="41"/>
      <c r="N19" s="42"/>
      <c r="O19" s="43"/>
      <c r="P19" s="43"/>
      <c r="Q19" s="43"/>
      <c r="R19" s="43"/>
      <c r="S19" s="43"/>
      <c r="T19" s="43"/>
      <c r="U19" s="45"/>
      <c r="V19" s="46"/>
      <c r="W19" s="46"/>
      <c r="X19" s="46"/>
      <c r="Y19" s="46"/>
      <c r="Z19" s="19"/>
      <c r="AA19" s="47"/>
      <c r="AB19" s="48"/>
      <c r="AC19" s="44"/>
      <c r="AD19" s="44"/>
      <c r="AE19" s="49"/>
      <c r="AF19" s="49"/>
      <c r="AG19" s="49"/>
      <c r="AH19" s="47"/>
      <c r="BQ19" s="129">
        <v>43385</v>
      </c>
    </row>
    <row r="20" spans="1:69" s="36" customFormat="1" ht="343.95" customHeight="1">
      <c r="A20" s="18"/>
      <c r="B20" s="19"/>
      <c r="C20" s="20"/>
      <c r="D20" s="37"/>
      <c r="E20" s="19"/>
      <c r="F20" s="35"/>
      <c r="G20" s="35"/>
      <c r="H20" s="38"/>
      <c r="I20" s="35"/>
      <c r="J20" s="39"/>
      <c r="K20" s="40"/>
      <c r="L20" s="19"/>
      <c r="M20" s="41"/>
      <c r="N20" s="42"/>
      <c r="O20" s="43"/>
      <c r="P20" s="43"/>
      <c r="Q20" s="43"/>
      <c r="R20" s="43"/>
      <c r="S20" s="43"/>
      <c r="T20" s="44"/>
      <c r="U20" s="45"/>
      <c r="V20" s="46"/>
      <c r="W20" s="46"/>
      <c r="X20" s="46"/>
      <c r="Y20" s="46"/>
      <c r="Z20" s="19"/>
      <c r="AA20" s="47"/>
      <c r="AB20" s="48"/>
      <c r="AC20" s="44"/>
      <c r="AD20" s="44"/>
      <c r="AE20" s="44"/>
      <c r="AF20" s="44"/>
      <c r="AG20" s="44"/>
      <c r="AH20" s="62"/>
      <c r="BQ20" s="129">
        <v>43382</v>
      </c>
    </row>
    <row r="21" spans="1:69" s="61" customFormat="1" ht="31.95" customHeight="1">
      <c r="A21" s="18"/>
      <c r="B21" s="49"/>
      <c r="C21" s="54"/>
      <c r="D21" s="52"/>
      <c r="E21" s="49"/>
      <c r="F21" s="56"/>
      <c r="G21" s="56"/>
      <c r="H21" s="57"/>
      <c r="I21" s="56"/>
      <c r="J21" s="58"/>
      <c r="K21" s="59"/>
      <c r="L21" s="49"/>
      <c r="M21" s="41"/>
      <c r="N21" s="42"/>
      <c r="O21" s="43"/>
      <c r="P21" s="43"/>
      <c r="Q21" s="43"/>
      <c r="R21" s="43"/>
      <c r="S21" s="43"/>
      <c r="T21" s="44"/>
      <c r="U21" s="45"/>
      <c r="V21" s="46"/>
      <c r="W21" s="46"/>
      <c r="X21" s="46"/>
      <c r="Y21" s="46"/>
      <c r="Z21" s="49"/>
      <c r="AA21" s="50"/>
      <c r="AB21" s="55"/>
      <c r="AC21" s="49"/>
      <c r="AD21" s="49"/>
      <c r="AE21" s="49"/>
      <c r="AF21" s="49"/>
      <c r="AG21" s="49"/>
      <c r="AH21" s="50"/>
      <c r="BQ21" s="135">
        <v>43382</v>
      </c>
    </row>
    <row r="22" spans="1:69" s="61" customFormat="1" ht="159" customHeight="1">
      <c r="A22" s="18"/>
      <c r="B22" s="49"/>
      <c r="C22" s="54"/>
      <c r="D22" s="52"/>
      <c r="E22" s="49"/>
      <c r="F22" s="56"/>
      <c r="G22" s="56"/>
      <c r="H22" s="57"/>
      <c r="I22" s="56"/>
      <c r="J22" s="58"/>
      <c r="K22" s="59"/>
      <c r="L22" s="49"/>
      <c r="M22" s="41"/>
      <c r="N22" s="42"/>
      <c r="O22" s="43"/>
      <c r="P22" s="43"/>
      <c r="Q22" s="43"/>
      <c r="R22" s="43"/>
      <c r="S22" s="43"/>
      <c r="T22" s="43"/>
      <c r="U22" s="45"/>
      <c r="V22" s="46"/>
      <c r="W22" s="46"/>
      <c r="X22" s="46"/>
      <c r="Y22" s="46"/>
      <c r="Z22" s="49"/>
      <c r="AA22" s="50"/>
      <c r="AB22" s="55"/>
      <c r="AC22" s="49"/>
      <c r="AD22" s="49"/>
      <c r="AE22" s="49"/>
      <c r="AF22" s="49"/>
      <c r="AG22" s="49"/>
      <c r="AH22" s="50"/>
      <c r="BQ22" s="135">
        <v>43382</v>
      </c>
    </row>
    <row r="23" spans="1:69" s="36" customFormat="1" ht="137.25" customHeight="1">
      <c r="A23" s="18"/>
      <c r="B23" s="19"/>
      <c r="C23" s="20"/>
      <c r="D23" s="52"/>
      <c r="E23" s="19"/>
      <c r="F23" s="35"/>
      <c r="G23" s="35"/>
      <c r="H23" s="38"/>
      <c r="I23" s="63"/>
      <c r="J23" s="39"/>
      <c r="K23" s="40"/>
      <c r="L23" s="19"/>
      <c r="M23" s="41"/>
      <c r="N23" s="42"/>
      <c r="O23" s="43"/>
      <c r="P23" s="43"/>
      <c r="Q23" s="43"/>
      <c r="R23" s="43"/>
      <c r="S23" s="43"/>
      <c r="T23" s="44"/>
      <c r="U23" s="45"/>
      <c r="V23" s="46"/>
      <c r="W23" s="46"/>
      <c r="X23" s="46"/>
      <c r="Y23" s="46"/>
      <c r="Z23" s="19"/>
      <c r="AA23" s="47"/>
      <c r="AB23" s="48"/>
      <c r="AC23" s="44"/>
      <c r="AD23" s="44"/>
      <c r="AE23" s="44"/>
      <c r="AF23" s="44"/>
      <c r="AG23" s="44"/>
      <c r="AH23" s="47"/>
      <c r="BQ23" s="129">
        <v>43382</v>
      </c>
    </row>
    <row r="24" spans="1:69" s="61" customFormat="1" ht="297" customHeight="1">
      <c r="A24" s="18"/>
      <c r="B24" s="49"/>
      <c r="C24" s="54"/>
      <c r="D24" s="52"/>
      <c r="E24" s="49"/>
      <c r="F24" s="56"/>
      <c r="G24" s="56"/>
      <c r="H24" s="57"/>
      <c r="I24" s="56"/>
      <c r="J24" s="58"/>
      <c r="K24" s="59"/>
      <c r="L24" s="49"/>
      <c r="M24" s="41"/>
      <c r="N24" s="42"/>
      <c r="O24" s="43"/>
      <c r="P24" s="43"/>
      <c r="Q24" s="43"/>
      <c r="R24" s="43"/>
      <c r="S24" s="43"/>
      <c r="T24" s="44"/>
      <c r="U24" s="45"/>
      <c r="V24" s="46"/>
      <c r="W24" s="46"/>
      <c r="X24" s="46"/>
      <c r="Y24" s="46"/>
      <c r="Z24" s="49"/>
      <c r="AA24" s="50"/>
      <c r="AB24" s="48"/>
      <c r="AC24" s="49"/>
      <c r="AD24" s="49"/>
      <c r="AE24" s="49"/>
      <c r="AF24" s="49"/>
      <c r="AG24" s="49"/>
      <c r="AH24" s="50"/>
      <c r="BQ24" s="135">
        <v>43382</v>
      </c>
    </row>
    <row r="25" spans="1:69" s="36" customFormat="1" ht="143.25" customHeight="1">
      <c r="A25" s="18"/>
      <c r="B25" s="19"/>
      <c r="C25" s="20"/>
      <c r="D25" s="52"/>
      <c r="E25" s="19"/>
      <c r="F25" s="35"/>
      <c r="G25" s="35"/>
      <c r="H25" s="38"/>
      <c r="I25" s="35"/>
      <c r="J25" s="39"/>
      <c r="K25" s="40"/>
      <c r="L25" s="19"/>
      <c r="M25" s="41"/>
      <c r="N25" s="42"/>
      <c r="O25" s="43"/>
      <c r="P25" s="43"/>
      <c r="Q25" s="43"/>
      <c r="R25" s="43"/>
      <c r="S25" s="43"/>
      <c r="T25" s="43"/>
      <c r="U25" s="45"/>
      <c r="V25" s="46"/>
      <c r="W25" s="46"/>
      <c r="X25" s="46"/>
      <c r="Y25" s="46"/>
      <c r="Z25" s="19"/>
      <c r="AA25" s="47"/>
      <c r="AB25" s="48"/>
      <c r="AC25" s="44"/>
      <c r="AD25" s="44"/>
      <c r="AE25" s="44"/>
      <c r="AF25" s="44"/>
      <c r="AG25" s="44"/>
      <c r="AH25" s="47"/>
      <c r="BQ25" s="129">
        <v>43385</v>
      </c>
    </row>
    <row r="26" spans="1:69" s="36" customFormat="1" ht="172.2" customHeight="1">
      <c r="A26" s="18"/>
      <c r="B26" s="19"/>
      <c r="C26" s="20"/>
      <c r="D26" s="52"/>
      <c r="E26" s="19"/>
      <c r="F26" s="35"/>
      <c r="G26" s="35"/>
      <c r="H26" s="38"/>
      <c r="I26" s="35"/>
      <c r="J26" s="39"/>
      <c r="K26" s="40"/>
      <c r="L26" s="19"/>
      <c r="M26" s="41"/>
      <c r="N26" s="42"/>
      <c r="O26" s="43"/>
      <c r="P26" s="43"/>
      <c r="Q26" s="43"/>
      <c r="R26" s="43"/>
      <c r="S26" s="43"/>
      <c r="T26" s="44"/>
      <c r="U26" s="45"/>
      <c r="V26" s="46"/>
      <c r="W26" s="46"/>
      <c r="X26" s="46"/>
      <c r="Y26" s="46"/>
      <c r="Z26" s="64"/>
      <c r="AA26" s="47"/>
      <c r="AB26" s="48"/>
      <c r="AC26" s="44"/>
      <c r="AD26" s="44"/>
      <c r="AE26" s="44"/>
      <c r="AF26" s="44"/>
      <c r="AG26" s="44"/>
      <c r="AH26" s="65"/>
      <c r="BQ26" s="129">
        <v>43382</v>
      </c>
    </row>
    <row r="27" spans="1:69" s="61" customFormat="1" ht="156.6" customHeight="1">
      <c r="A27" s="18"/>
      <c r="B27" s="49"/>
      <c r="C27" s="54"/>
      <c r="D27" s="52"/>
      <c r="E27" s="49"/>
      <c r="F27" s="56"/>
      <c r="G27" s="56"/>
      <c r="H27" s="57"/>
      <c r="I27" s="56"/>
      <c r="J27" s="58"/>
      <c r="K27" s="59"/>
      <c r="L27" s="49"/>
      <c r="M27" s="41"/>
      <c r="N27" s="42"/>
      <c r="O27" s="43"/>
      <c r="P27" s="43"/>
      <c r="Q27" s="43"/>
      <c r="R27" s="43"/>
      <c r="S27" s="43"/>
      <c r="T27" s="44"/>
      <c r="U27" s="45"/>
      <c r="V27" s="46"/>
      <c r="W27" s="46"/>
      <c r="X27" s="46"/>
      <c r="Y27" s="46"/>
      <c r="Z27" s="64"/>
      <c r="AA27" s="50"/>
      <c r="AB27" s="66"/>
      <c r="AC27" s="64"/>
      <c r="AD27" s="44"/>
      <c r="AE27" s="44"/>
      <c r="AF27" s="64"/>
      <c r="AG27" s="64"/>
      <c r="AH27" s="65"/>
      <c r="BQ27" s="135">
        <v>43382</v>
      </c>
    </row>
    <row r="28" spans="1:69" s="36" customFormat="1" ht="78.599999999999994" customHeight="1">
      <c r="A28" s="18"/>
      <c r="B28" s="19"/>
      <c r="C28" s="20"/>
      <c r="D28" s="52"/>
      <c r="E28" s="19"/>
      <c r="F28" s="35"/>
      <c r="G28" s="35"/>
      <c r="H28" s="38"/>
      <c r="I28" s="35"/>
      <c r="J28" s="39"/>
      <c r="K28" s="40"/>
      <c r="L28" s="19"/>
      <c r="M28" s="41"/>
      <c r="N28" s="42"/>
      <c r="O28" s="43"/>
      <c r="P28" s="43"/>
      <c r="Q28" s="43"/>
      <c r="R28" s="43"/>
      <c r="S28" s="43"/>
      <c r="T28" s="44"/>
      <c r="U28" s="45"/>
      <c r="V28" s="46"/>
      <c r="W28" s="46"/>
      <c r="X28" s="46"/>
      <c r="Y28" s="46"/>
      <c r="Z28" s="19"/>
      <c r="AA28" s="47"/>
      <c r="AB28" s="48"/>
      <c r="AC28" s="44"/>
      <c r="AD28" s="44"/>
      <c r="AE28" s="44"/>
      <c r="AF28" s="44"/>
      <c r="AG28" s="44"/>
      <c r="AH28" s="67"/>
      <c r="BQ28" s="135">
        <v>43382</v>
      </c>
    </row>
    <row r="29" spans="1:69" s="36" customFormat="1" ht="109.95" customHeight="1">
      <c r="A29" s="18"/>
      <c r="B29" s="19"/>
      <c r="C29" s="20"/>
      <c r="D29" s="52"/>
      <c r="E29" s="19"/>
      <c r="F29" s="35"/>
      <c r="G29" s="35"/>
      <c r="H29" s="38"/>
      <c r="I29" s="35"/>
      <c r="J29" s="39"/>
      <c r="K29" s="40"/>
      <c r="L29" s="19"/>
      <c r="M29" s="41"/>
      <c r="N29" s="42"/>
      <c r="O29" s="43"/>
      <c r="P29" s="43"/>
      <c r="Q29" s="43"/>
      <c r="R29" s="43"/>
      <c r="S29" s="43"/>
      <c r="T29" s="43"/>
      <c r="U29" s="45"/>
      <c r="V29" s="46"/>
      <c r="W29" s="46"/>
      <c r="X29" s="46"/>
      <c r="Y29" s="46"/>
      <c r="Z29" s="19"/>
      <c r="AA29" s="47"/>
      <c r="AB29" s="48"/>
      <c r="AC29" s="44"/>
      <c r="AD29" s="44"/>
      <c r="AE29" s="49"/>
      <c r="AF29" s="49"/>
      <c r="AG29" s="49"/>
      <c r="AH29" s="47"/>
      <c r="BQ29" s="129">
        <v>43382</v>
      </c>
    </row>
    <row r="30" spans="1:69" s="61" customFormat="1" ht="35.4" customHeight="1">
      <c r="A30" s="18"/>
      <c r="B30" s="49"/>
      <c r="C30" s="54"/>
      <c r="D30" s="52"/>
      <c r="E30" s="49"/>
      <c r="F30" s="56"/>
      <c r="G30" s="56"/>
      <c r="H30" s="57"/>
      <c r="I30" s="56"/>
      <c r="J30" s="58"/>
      <c r="K30" s="59"/>
      <c r="L30" s="49"/>
      <c r="M30" s="41"/>
      <c r="N30" s="42"/>
      <c r="O30" s="43"/>
      <c r="P30" s="43"/>
      <c r="Q30" s="43"/>
      <c r="R30" s="43"/>
      <c r="S30" s="43"/>
      <c r="T30" s="44"/>
      <c r="U30" s="45"/>
      <c r="V30" s="46"/>
      <c r="W30" s="46"/>
      <c r="X30" s="46"/>
      <c r="Y30" s="46"/>
      <c r="Z30" s="49"/>
      <c r="AA30" s="50"/>
      <c r="AB30" s="55"/>
      <c r="AC30" s="49"/>
      <c r="AD30" s="49"/>
      <c r="AE30" s="49"/>
      <c r="AF30" s="49"/>
      <c r="AG30" s="49"/>
      <c r="AH30" s="50"/>
      <c r="BQ30" s="135">
        <v>43382</v>
      </c>
    </row>
    <row r="31" spans="1:69" s="61" customFormat="1" ht="18.600000000000001" customHeight="1">
      <c r="A31" s="18"/>
      <c r="B31" s="49"/>
      <c r="C31" s="54"/>
      <c r="D31" s="52"/>
      <c r="E31" s="49"/>
      <c r="F31" s="56"/>
      <c r="G31" s="56"/>
      <c r="H31" s="57"/>
      <c r="I31" s="56"/>
      <c r="J31" s="58"/>
      <c r="K31" s="59"/>
      <c r="L31" s="49"/>
      <c r="M31" s="41"/>
      <c r="N31" s="42"/>
      <c r="O31" s="43"/>
      <c r="P31" s="43"/>
      <c r="Q31" s="43"/>
      <c r="R31" s="43"/>
      <c r="S31" s="43"/>
      <c r="T31" s="44"/>
      <c r="U31" s="45"/>
      <c r="V31" s="46"/>
      <c r="W31" s="46"/>
      <c r="X31" s="46"/>
      <c r="Y31" s="46"/>
      <c r="Z31" s="49"/>
      <c r="AA31" s="50"/>
      <c r="AB31" s="55"/>
      <c r="AC31" s="49"/>
      <c r="AD31" s="49"/>
      <c r="AE31" s="49"/>
      <c r="AF31" s="49"/>
      <c r="AG31" s="49"/>
      <c r="AH31" s="50"/>
      <c r="BQ31" s="135">
        <v>43382</v>
      </c>
    </row>
    <row r="32" spans="1:69" s="61" customFormat="1" ht="104.25" customHeight="1">
      <c r="A32" s="18"/>
      <c r="B32" s="49"/>
      <c r="C32" s="54"/>
      <c r="D32" s="52"/>
      <c r="E32" s="49"/>
      <c r="F32" s="56"/>
      <c r="G32" s="56"/>
      <c r="H32" s="57"/>
      <c r="I32" s="56"/>
      <c r="J32" s="58"/>
      <c r="K32" s="59"/>
      <c r="L32" s="49"/>
      <c r="M32" s="41"/>
      <c r="N32" s="42"/>
      <c r="O32" s="43"/>
      <c r="P32" s="43"/>
      <c r="Q32" s="43"/>
      <c r="R32" s="43"/>
      <c r="S32" s="43"/>
      <c r="T32" s="44"/>
      <c r="U32" s="45"/>
      <c r="V32" s="46"/>
      <c r="W32" s="46"/>
      <c r="X32" s="46"/>
      <c r="Y32" s="46"/>
      <c r="Z32" s="49"/>
      <c r="AA32" s="50"/>
      <c r="AB32" s="48"/>
      <c r="AC32" s="49"/>
      <c r="AD32" s="49"/>
      <c r="AE32" s="49"/>
      <c r="AF32" s="49"/>
      <c r="AG32" s="49"/>
      <c r="AH32" s="50"/>
      <c r="BQ32" s="135">
        <v>43382</v>
      </c>
    </row>
    <row r="33" spans="1:69" s="61" customFormat="1" ht="47.4" customHeight="1">
      <c r="A33" s="18"/>
      <c r="B33" s="49"/>
      <c r="C33" s="54"/>
      <c r="D33" s="52"/>
      <c r="E33" s="49"/>
      <c r="F33" s="56"/>
      <c r="G33" s="56"/>
      <c r="H33" s="57"/>
      <c r="I33" s="56"/>
      <c r="J33" s="58"/>
      <c r="K33" s="59"/>
      <c r="L33" s="49"/>
      <c r="M33" s="41"/>
      <c r="N33" s="42"/>
      <c r="O33" s="43"/>
      <c r="P33" s="43"/>
      <c r="Q33" s="43"/>
      <c r="R33" s="43"/>
      <c r="S33" s="43"/>
      <c r="T33" s="44"/>
      <c r="U33" s="45"/>
      <c r="V33" s="46"/>
      <c r="W33" s="46"/>
      <c r="X33" s="46"/>
      <c r="Y33" s="46"/>
      <c r="Z33" s="49"/>
      <c r="AA33" s="50"/>
      <c r="AB33" s="48"/>
      <c r="AC33" s="49"/>
      <c r="AD33" s="49"/>
      <c r="AE33" s="49"/>
      <c r="AF33" s="49"/>
      <c r="AG33" s="49"/>
      <c r="AH33" s="50"/>
      <c r="BQ33" s="135">
        <v>43382</v>
      </c>
    </row>
    <row r="34" spans="1:69" s="36" customFormat="1" ht="265.95" customHeight="1">
      <c r="A34" s="18"/>
      <c r="B34" s="19"/>
      <c r="C34" s="20"/>
      <c r="D34" s="52"/>
      <c r="E34" s="19"/>
      <c r="F34" s="35"/>
      <c r="G34" s="35"/>
      <c r="H34" s="38"/>
      <c r="I34" s="35"/>
      <c r="J34" s="39"/>
      <c r="K34" s="40"/>
      <c r="L34" s="19"/>
      <c r="M34" s="41"/>
      <c r="N34" s="42"/>
      <c r="O34" s="43"/>
      <c r="P34" s="43"/>
      <c r="Q34" s="43"/>
      <c r="R34" s="43"/>
      <c r="S34" s="43"/>
      <c r="T34" s="43"/>
      <c r="U34" s="45"/>
      <c r="V34" s="46"/>
      <c r="W34" s="46"/>
      <c r="X34" s="46"/>
      <c r="Y34" s="46"/>
      <c r="Z34" s="19"/>
      <c r="AA34" s="47"/>
      <c r="AB34" s="48"/>
      <c r="AC34" s="44"/>
      <c r="AD34" s="44"/>
      <c r="AE34" s="44"/>
      <c r="AF34" s="44"/>
      <c r="AG34" s="44"/>
      <c r="AH34" s="47"/>
      <c r="BQ34" s="129">
        <v>43385</v>
      </c>
    </row>
    <row r="35" spans="1:69" s="36" customFormat="1" ht="109.95" customHeight="1">
      <c r="A35" s="18"/>
      <c r="B35" s="19"/>
      <c r="C35" s="20"/>
      <c r="D35" s="52"/>
      <c r="E35" s="19"/>
      <c r="F35" s="35"/>
      <c r="G35" s="35"/>
      <c r="H35" s="38"/>
      <c r="I35" s="35"/>
      <c r="J35" s="39"/>
      <c r="K35" s="40"/>
      <c r="L35" s="19"/>
      <c r="M35" s="41"/>
      <c r="N35" s="42"/>
      <c r="O35" s="43"/>
      <c r="P35" s="43"/>
      <c r="Q35" s="43"/>
      <c r="R35" s="43"/>
      <c r="S35" s="43"/>
      <c r="T35" s="43"/>
      <c r="U35" s="45"/>
      <c r="V35" s="46"/>
      <c r="W35" s="46"/>
      <c r="X35" s="46"/>
      <c r="Y35" s="46"/>
      <c r="Z35" s="19"/>
      <c r="AA35" s="47"/>
      <c r="AB35" s="48"/>
      <c r="AC35" s="44"/>
      <c r="AD35" s="44"/>
      <c r="AE35" s="44"/>
      <c r="AF35" s="44"/>
      <c r="AG35" s="44"/>
      <c r="AH35" s="47"/>
      <c r="BQ35" s="129">
        <v>43382</v>
      </c>
    </row>
    <row r="36" spans="1:69" s="61" customFormat="1" ht="156.6" customHeight="1">
      <c r="A36" s="18"/>
      <c r="B36" s="49"/>
      <c r="C36" s="54"/>
      <c r="D36" s="52"/>
      <c r="E36" s="49"/>
      <c r="F36" s="56"/>
      <c r="G36" s="56"/>
      <c r="H36" s="57"/>
      <c r="I36" s="56"/>
      <c r="J36" s="58"/>
      <c r="K36" s="59"/>
      <c r="L36" s="49"/>
      <c r="M36" s="41"/>
      <c r="N36" s="42"/>
      <c r="O36" s="43"/>
      <c r="P36" s="43"/>
      <c r="Q36" s="43"/>
      <c r="R36" s="43"/>
      <c r="S36" s="43"/>
      <c r="T36" s="44"/>
      <c r="U36" s="45"/>
      <c r="V36" s="46"/>
      <c r="W36" s="46"/>
      <c r="X36" s="46"/>
      <c r="Y36" s="46"/>
      <c r="Z36" s="49"/>
      <c r="AA36" s="50"/>
      <c r="AB36" s="55"/>
      <c r="AC36" s="49"/>
      <c r="AD36" s="49"/>
      <c r="AE36" s="49"/>
      <c r="AF36" s="49"/>
      <c r="AG36" s="49"/>
      <c r="AH36" s="50"/>
      <c r="BQ36" s="135">
        <v>43382</v>
      </c>
    </row>
    <row r="37" spans="1:69" s="61" customFormat="1" ht="31.95" customHeight="1">
      <c r="A37" s="18"/>
      <c r="B37" s="49"/>
      <c r="C37" s="54"/>
      <c r="D37" s="52"/>
      <c r="E37" s="49"/>
      <c r="F37" s="56"/>
      <c r="G37" s="56"/>
      <c r="H37" s="57"/>
      <c r="I37" s="56"/>
      <c r="J37" s="58"/>
      <c r="K37" s="59"/>
      <c r="L37" s="49"/>
      <c r="M37" s="41"/>
      <c r="N37" s="42"/>
      <c r="O37" s="43"/>
      <c r="P37" s="43"/>
      <c r="Q37" s="43"/>
      <c r="R37" s="43"/>
      <c r="S37" s="43"/>
      <c r="T37" s="44"/>
      <c r="U37" s="45"/>
      <c r="V37" s="46"/>
      <c r="W37" s="46"/>
      <c r="X37" s="46"/>
      <c r="Y37" s="46"/>
      <c r="Z37" s="49"/>
      <c r="AA37" s="50"/>
      <c r="AB37" s="55"/>
      <c r="AC37" s="49"/>
      <c r="AD37" s="49"/>
      <c r="AE37" s="49"/>
      <c r="AF37" s="49"/>
      <c r="AG37" s="49"/>
      <c r="AH37" s="50"/>
      <c r="BQ37" s="135">
        <v>43382</v>
      </c>
    </row>
    <row r="38" spans="1:69" s="61" customFormat="1" ht="78.599999999999994" customHeight="1">
      <c r="A38" s="18"/>
      <c r="B38" s="49"/>
      <c r="C38" s="54"/>
      <c r="D38" s="52"/>
      <c r="E38" s="49"/>
      <c r="F38" s="56"/>
      <c r="G38" s="56"/>
      <c r="H38" s="57"/>
      <c r="I38" s="68"/>
      <c r="J38" s="58"/>
      <c r="K38" s="59"/>
      <c r="L38" s="49"/>
      <c r="M38" s="41"/>
      <c r="N38" s="42"/>
      <c r="O38" s="43"/>
      <c r="P38" s="43"/>
      <c r="Q38" s="43"/>
      <c r="R38" s="43"/>
      <c r="S38" s="43"/>
      <c r="T38" s="44"/>
      <c r="U38" s="45"/>
      <c r="V38" s="46"/>
      <c r="W38" s="46"/>
      <c r="X38" s="46"/>
      <c r="Y38" s="46"/>
      <c r="Z38" s="49"/>
      <c r="AA38" s="50"/>
      <c r="AB38" s="55"/>
      <c r="AC38" s="49"/>
      <c r="AD38" s="49"/>
      <c r="AE38" s="49"/>
      <c r="AF38" s="49"/>
      <c r="AG38" s="49"/>
      <c r="AH38" s="50"/>
      <c r="BQ38" s="135">
        <v>43382</v>
      </c>
    </row>
    <row r="39" spans="1:69" s="36" customFormat="1" ht="144" customHeight="1">
      <c r="A39" s="18"/>
      <c r="B39" s="19"/>
      <c r="C39" s="20"/>
      <c r="D39" s="52"/>
      <c r="E39" s="19"/>
      <c r="F39" s="35"/>
      <c r="G39" s="35"/>
      <c r="H39" s="38"/>
      <c r="I39" s="35"/>
      <c r="J39" s="39"/>
      <c r="K39" s="40"/>
      <c r="L39" s="19"/>
      <c r="M39" s="69"/>
      <c r="N39" s="42"/>
      <c r="O39" s="43"/>
      <c r="P39" s="43"/>
      <c r="Q39" s="43"/>
      <c r="R39" s="43"/>
      <c r="S39" s="43"/>
      <c r="T39" s="43"/>
      <c r="U39" s="45"/>
      <c r="V39" s="46"/>
      <c r="W39" s="46"/>
      <c r="X39" s="46"/>
      <c r="Y39" s="46"/>
      <c r="Z39" s="19"/>
      <c r="AA39" s="47"/>
      <c r="AB39" s="48"/>
      <c r="AC39" s="44"/>
      <c r="AD39" s="44"/>
      <c r="AE39" s="44"/>
      <c r="AF39" s="44"/>
      <c r="AG39" s="44"/>
      <c r="AH39" s="47"/>
      <c r="BQ39" s="129">
        <v>43382</v>
      </c>
    </row>
    <row r="40" spans="1:69" s="61" customFormat="1" ht="47.4" customHeight="1">
      <c r="A40" s="18"/>
      <c r="B40" s="49"/>
      <c r="C40" s="54"/>
      <c r="D40" s="52"/>
      <c r="E40" s="49"/>
      <c r="F40" s="56"/>
      <c r="G40" s="56"/>
      <c r="H40" s="57"/>
      <c r="I40" s="56"/>
      <c r="J40" s="58"/>
      <c r="K40" s="59"/>
      <c r="L40" s="49"/>
      <c r="M40" s="41"/>
      <c r="N40" s="42"/>
      <c r="O40" s="43"/>
      <c r="P40" s="43"/>
      <c r="Q40" s="43"/>
      <c r="R40" s="43"/>
      <c r="S40" s="43"/>
      <c r="T40" s="44"/>
      <c r="U40" s="45"/>
      <c r="V40" s="46"/>
      <c r="W40" s="46"/>
      <c r="X40" s="46"/>
      <c r="Y40" s="46"/>
      <c r="Z40" s="49"/>
      <c r="AA40" s="50"/>
      <c r="AB40" s="55"/>
      <c r="AC40" s="49"/>
      <c r="AD40" s="49"/>
      <c r="AE40" s="49"/>
      <c r="AF40" s="49"/>
      <c r="AG40" s="49"/>
      <c r="AH40" s="50"/>
      <c r="BQ40" s="135">
        <v>43382</v>
      </c>
    </row>
    <row r="41" spans="1:69" s="61" customFormat="1" ht="16.8">
      <c r="A41" s="18"/>
      <c r="B41" s="49"/>
      <c r="C41" s="54"/>
      <c r="D41" s="52"/>
      <c r="E41" s="49"/>
      <c r="F41" s="56"/>
      <c r="G41" s="56"/>
      <c r="H41" s="57"/>
      <c r="I41" s="56"/>
      <c r="J41" s="58"/>
      <c r="K41" s="59"/>
      <c r="L41" s="49"/>
      <c r="M41" s="41"/>
      <c r="N41" s="42"/>
      <c r="O41" s="43"/>
      <c r="P41" s="43"/>
      <c r="Q41" s="43"/>
      <c r="R41" s="43"/>
      <c r="S41" s="43"/>
      <c r="T41" s="44"/>
      <c r="U41" s="45"/>
      <c r="V41" s="46"/>
      <c r="W41" s="46"/>
      <c r="X41" s="46"/>
      <c r="Y41" s="46"/>
      <c r="Z41" s="49"/>
      <c r="AA41" s="50"/>
      <c r="AB41" s="48"/>
      <c r="AC41" s="44"/>
      <c r="AD41" s="44"/>
      <c r="AE41" s="49"/>
      <c r="AF41" s="49"/>
      <c r="AG41" s="49"/>
      <c r="AH41" s="50"/>
      <c r="BQ41" s="135">
        <v>43382</v>
      </c>
    </row>
    <row r="42" spans="1:69" s="36" customFormat="1" ht="312.60000000000002" customHeight="1">
      <c r="A42" s="18"/>
      <c r="B42" s="19"/>
      <c r="C42" s="20"/>
      <c r="D42" s="52"/>
      <c r="E42" s="19"/>
      <c r="F42" s="35"/>
      <c r="G42" s="35"/>
      <c r="H42" s="38"/>
      <c r="I42" s="35"/>
      <c r="J42" s="39"/>
      <c r="K42" s="40"/>
      <c r="L42" s="19"/>
      <c r="M42" s="41"/>
      <c r="N42" s="42"/>
      <c r="O42" s="43"/>
      <c r="P42" s="43"/>
      <c r="Q42" s="43"/>
      <c r="R42" s="43"/>
      <c r="S42" s="43"/>
      <c r="T42" s="43"/>
      <c r="U42" s="45"/>
      <c r="V42" s="46"/>
      <c r="W42" s="46"/>
      <c r="X42" s="46"/>
      <c r="Y42" s="46"/>
      <c r="Z42" s="19"/>
      <c r="AA42" s="50"/>
      <c r="AB42" s="48"/>
      <c r="AC42" s="44"/>
      <c r="AD42" s="44"/>
      <c r="AE42" s="44"/>
      <c r="AF42" s="44"/>
      <c r="AG42" s="44"/>
      <c r="AH42" s="47"/>
      <c r="BQ42" s="129">
        <v>43388</v>
      </c>
    </row>
    <row r="43" spans="1:69" s="36" customFormat="1" ht="109.95" customHeight="1">
      <c r="A43" s="18"/>
      <c r="B43" s="19"/>
      <c r="C43" s="20"/>
      <c r="D43" s="52"/>
      <c r="E43" s="19"/>
      <c r="F43" s="35"/>
      <c r="G43" s="35"/>
      <c r="H43" s="38"/>
      <c r="I43" s="35"/>
      <c r="J43" s="39"/>
      <c r="K43" s="40"/>
      <c r="L43" s="19"/>
      <c r="M43" s="41"/>
      <c r="N43" s="42"/>
      <c r="O43" s="43"/>
      <c r="P43" s="43"/>
      <c r="Q43" s="43"/>
      <c r="R43" s="43"/>
      <c r="S43" s="43"/>
      <c r="T43" s="44"/>
      <c r="U43" s="45"/>
      <c r="V43" s="46"/>
      <c r="W43" s="46"/>
      <c r="X43" s="46"/>
      <c r="Y43" s="46"/>
      <c r="Z43" s="19"/>
      <c r="AA43" s="47"/>
      <c r="AB43" s="48"/>
      <c r="AC43" s="44"/>
      <c r="AD43" s="44"/>
      <c r="AE43" s="44"/>
      <c r="AF43" s="44"/>
      <c r="AG43" s="44"/>
      <c r="AH43" s="67"/>
      <c r="BQ43" s="135">
        <v>43382</v>
      </c>
    </row>
    <row r="44" spans="1:69" s="61" customFormat="1" ht="156.6" customHeight="1">
      <c r="A44" s="18"/>
      <c r="B44" s="49"/>
      <c r="C44" s="54"/>
      <c r="D44" s="53"/>
      <c r="E44" s="49"/>
      <c r="F44" s="56"/>
      <c r="G44" s="56"/>
      <c r="H44" s="57"/>
      <c r="I44" s="56"/>
      <c r="J44" s="58"/>
      <c r="K44" s="72"/>
      <c r="L44" s="49"/>
      <c r="M44" s="41"/>
      <c r="N44" s="42"/>
      <c r="O44" s="43"/>
      <c r="P44" s="43"/>
      <c r="Q44" s="43"/>
      <c r="R44" s="43"/>
      <c r="S44" s="43"/>
      <c r="T44" s="44"/>
      <c r="U44" s="45"/>
      <c r="V44" s="46"/>
      <c r="W44" s="46"/>
      <c r="X44" s="46"/>
      <c r="Y44" s="46"/>
      <c r="Z44" s="49"/>
      <c r="AA44" s="50"/>
      <c r="AB44" s="48"/>
      <c r="AC44" s="44"/>
      <c r="AD44" s="44"/>
      <c r="AE44" s="44"/>
      <c r="AF44" s="49"/>
      <c r="AG44" s="49"/>
      <c r="AH44" s="50"/>
      <c r="BQ44" s="129">
        <v>43385</v>
      </c>
    </row>
    <row r="45" spans="1:69" s="61" customFormat="1" ht="35.4" customHeight="1">
      <c r="A45" s="18"/>
      <c r="B45" s="49"/>
      <c r="C45" s="54"/>
      <c r="D45" s="53"/>
      <c r="E45" s="49"/>
      <c r="F45" s="56"/>
      <c r="G45" s="56"/>
      <c r="H45" s="57"/>
      <c r="I45" s="56"/>
      <c r="J45" s="58"/>
      <c r="K45" s="59"/>
      <c r="L45" s="49"/>
      <c r="M45" s="41"/>
      <c r="N45" s="42"/>
      <c r="O45" s="43"/>
      <c r="P45" s="43"/>
      <c r="Q45" s="43"/>
      <c r="R45" s="43"/>
      <c r="S45" s="43"/>
      <c r="T45" s="44"/>
      <c r="U45" s="45"/>
      <c r="V45" s="46"/>
      <c r="W45" s="46"/>
      <c r="X45" s="46"/>
      <c r="Y45" s="46"/>
      <c r="Z45" s="49"/>
      <c r="AA45" s="50"/>
      <c r="AB45" s="55"/>
      <c r="AC45" s="49"/>
      <c r="AD45" s="49"/>
      <c r="AE45" s="49"/>
      <c r="AF45" s="49"/>
      <c r="AG45" s="49"/>
      <c r="AH45" s="50"/>
      <c r="BQ45" s="135">
        <v>43382</v>
      </c>
    </row>
    <row r="46" spans="1:69" s="36" customFormat="1" ht="94.2" customHeight="1">
      <c r="A46" s="18"/>
      <c r="B46" s="19"/>
      <c r="C46" s="20"/>
      <c r="D46" s="52"/>
      <c r="E46" s="73"/>
      <c r="F46" s="74"/>
      <c r="G46" s="35"/>
      <c r="H46" s="75"/>
      <c r="I46" s="73"/>
      <c r="J46" s="39"/>
      <c r="K46" s="40"/>
      <c r="L46" s="19"/>
      <c r="M46" s="41"/>
      <c r="N46" s="42"/>
      <c r="O46" s="43"/>
      <c r="P46" s="43"/>
      <c r="Q46" s="43"/>
      <c r="R46" s="43"/>
      <c r="S46" s="43"/>
      <c r="T46" s="43"/>
      <c r="U46" s="45"/>
      <c r="V46" s="46"/>
      <c r="W46" s="46"/>
      <c r="X46" s="46"/>
      <c r="Y46" s="46"/>
      <c r="Z46" s="19"/>
      <c r="AA46" s="47"/>
      <c r="AB46" s="48"/>
      <c r="AC46" s="44"/>
      <c r="AD46" s="44"/>
      <c r="AE46" s="44"/>
      <c r="AF46" s="44"/>
      <c r="AG46" s="44"/>
      <c r="AH46" s="47"/>
      <c r="BQ46" s="129">
        <v>43382</v>
      </c>
    </row>
    <row r="47" spans="1:69" s="36" customFormat="1" ht="78.599999999999994" customHeight="1">
      <c r="A47" s="18"/>
      <c r="B47" s="19"/>
      <c r="C47" s="20"/>
      <c r="D47" s="52"/>
      <c r="E47" s="19"/>
      <c r="F47" s="35"/>
      <c r="G47" s="35"/>
      <c r="H47" s="38"/>
      <c r="I47" s="35"/>
      <c r="J47" s="39"/>
      <c r="K47" s="40"/>
      <c r="L47" s="19"/>
      <c r="M47" s="41"/>
      <c r="N47" s="42"/>
      <c r="O47" s="43"/>
      <c r="P47" s="43"/>
      <c r="Q47" s="43"/>
      <c r="R47" s="43"/>
      <c r="S47" s="43"/>
      <c r="T47" s="44"/>
      <c r="U47" s="45"/>
      <c r="V47" s="46"/>
      <c r="W47" s="46"/>
      <c r="X47" s="46"/>
      <c r="Y47" s="46"/>
      <c r="Z47" s="19"/>
      <c r="AA47" s="47"/>
      <c r="AB47" s="48"/>
      <c r="AC47" s="44"/>
      <c r="AD47" s="44"/>
      <c r="AE47" s="44"/>
      <c r="AF47" s="44"/>
      <c r="AG47" s="44"/>
      <c r="AH47" s="67"/>
      <c r="BQ47" s="135">
        <v>43382</v>
      </c>
    </row>
    <row r="48" spans="1:69" s="61" customFormat="1" ht="343.95" customHeight="1">
      <c r="A48" s="18"/>
      <c r="B48" s="49"/>
      <c r="C48" s="54"/>
      <c r="D48" s="52"/>
      <c r="E48" s="49"/>
      <c r="F48" s="56"/>
      <c r="G48" s="56"/>
      <c r="H48" s="57"/>
      <c r="I48" s="56"/>
      <c r="J48" s="58"/>
      <c r="K48" s="59"/>
      <c r="L48" s="49"/>
      <c r="M48" s="41"/>
      <c r="N48" s="42"/>
      <c r="O48" s="43"/>
      <c r="P48" s="43"/>
      <c r="Q48" s="43"/>
      <c r="R48" s="43"/>
      <c r="S48" s="43"/>
      <c r="T48" s="44"/>
      <c r="U48" s="76"/>
      <c r="V48" s="77"/>
      <c r="W48" s="77"/>
      <c r="X48" s="77"/>
      <c r="Y48" s="77"/>
      <c r="Z48" s="70"/>
      <c r="AA48" s="50"/>
      <c r="AB48" s="48"/>
      <c r="AC48" s="44"/>
      <c r="AD48" s="44"/>
      <c r="AE48" s="44"/>
      <c r="AF48" s="49"/>
      <c r="AG48" s="49"/>
      <c r="AH48" s="50"/>
      <c r="BQ48" s="129">
        <v>43388</v>
      </c>
    </row>
    <row r="49" spans="1:69" s="61" customFormat="1" ht="94.2" customHeight="1">
      <c r="A49" s="18"/>
      <c r="B49" s="49"/>
      <c r="C49" s="54"/>
      <c r="D49" s="52"/>
      <c r="E49" s="49"/>
      <c r="F49" s="56"/>
      <c r="G49" s="56"/>
      <c r="H49" s="57"/>
      <c r="I49" s="56"/>
      <c r="J49" s="58"/>
      <c r="K49" s="59"/>
      <c r="L49" s="49"/>
      <c r="M49" s="41"/>
      <c r="N49" s="42"/>
      <c r="O49" s="43"/>
      <c r="P49" s="43"/>
      <c r="Q49" s="43"/>
      <c r="R49" s="43"/>
      <c r="S49" s="43"/>
      <c r="T49" s="44"/>
      <c r="U49" s="45"/>
      <c r="V49" s="46"/>
      <c r="W49" s="46"/>
      <c r="X49" s="46"/>
      <c r="Y49" s="46"/>
      <c r="Z49" s="49"/>
      <c r="AA49" s="50"/>
      <c r="AB49" s="48"/>
      <c r="AC49" s="49"/>
      <c r="AD49" s="49"/>
      <c r="AE49" s="49"/>
      <c r="AF49" s="49"/>
      <c r="AG49" s="49"/>
      <c r="AH49" s="50"/>
      <c r="BQ49" s="136">
        <v>43427</v>
      </c>
    </row>
    <row r="50" spans="1:69" s="36" customFormat="1" ht="94.2" customHeight="1">
      <c r="A50" s="18"/>
      <c r="B50" s="19"/>
      <c r="C50" s="20"/>
      <c r="D50" s="53"/>
      <c r="E50" s="19"/>
      <c r="F50" s="35"/>
      <c r="G50" s="35"/>
      <c r="H50" s="38"/>
      <c r="I50" s="35"/>
      <c r="J50" s="39"/>
      <c r="K50" s="40"/>
      <c r="L50" s="19"/>
      <c r="M50" s="41"/>
      <c r="N50" s="42"/>
      <c r="O50" s="43"/>
      <c r="P50" s="43"/>
      <c r="Q50" s="43"/>
      <c r="R50" s="43"/>
      <c r="S50" s="43"/>
      <c r="T50" s="43"/>
      <c r="U50" s="45"/>
      <c r="V50" s="46"/>
      <c r="W50" s="46"/>
      <c r="X50" s="46"/>
      <c r="Y50" s="46"/>
      <c r="Z50" s="19"/>
      <c r="AA50" s="47"/>
      <c r="AB50" s="48"/>
      <c r="AC50" s="44"/>
      <c r="AD50" s="49"/>
      <c r="AE50" s="49"/>
      <c r="AF50" s="49"/>
      <c r="AG50" s="49"/>
      <c r="AH50" s="47"/>
      <c r="BQ50" s="129">
        <v>43390</v>
      </c>
    </row>
    <row r="51" spans="1:69" s="61" customFormat="1" ht="109.95" customHeight="1">
      <c r="A51" s="18"/>
      <c r="B51" s="49"/>
      <c r="C51" s="54"/>
      <c r="D51" s="52"/>
      <c r="E51" s="49"/>
      <c r="F51" s="56"/>
      <c r="G51" s="56"/>
      <c r="H51" s="57"/>
      <c r="I51" s="56"/>
      <c r="J51" s="58"/>
      <c r="K51" s="59"/>
      <c r="L51" s="49"/>
      <c r="M51" s="41"/>
      <c r="N51" s="42"/>
      <c r="O51" s="43"/>
      <c r="P51" s="43"/>
      <c r="Q51" s="43"/>
      <c r="R51" s="43"/>
      <c r="S51" s="43"/>
      <c r="T51" s="44"/>
      <c r="U51" s="45"/>
      <c r="V51" s="46"/>
      <c r="W51" s="46"/>
      <c r="X51" s="46"/>
      <c r="Y51" s="46"/>
      <c r="Z51" s="49"/>
      <c r="AA51" s="50"/>
      <c r="AB51" s="55"/>
      <c r="AC51" s="49"/>
      <c r="AD51" s="49"/>
      <c r="AE51" s="49"/>
      <c r="AF51" s="49"/>
      <c r="AG51" s="49"/>
      <c r="AH51" s="50"/>
      <c r="BQ51" s="136">
        <v>43429</v>
      </c>
    </row>
    <row r="52" spans="1:69" s="36" customFormat="1" ht="299.25" customHeight="1">
      <c r="A52" s="18"/>
      <c r="B52" s="19"/>
      <c r="C52" s="20"/>
      <c r="D52" s="53"/>
      <c r="E52" s="19"/>
      <c r="F52" s="35"/>
      <c r="G52" s="35"/>
      <c r="H52" s="38"/>
      <c r="I52" s="35"/>
      <c r="J52" s="39"/>
      <c r="K52" s="40"/>
      <c r="L52" s="19"/>
      <c r="M52" s="41"/>
      <c r="N52" s="42"/>
      <c r="O52" s="43"/>
      <c r="P52" s="43"/>
      <c r="Q52" s="43"/>
      <c r="R52" s="43"/>
      <c r="S52" s="43"/>
      <c r="T52" s="43"/>
      <c r="U52" s="45"/>
      <c r="V52" s="46"/>
      <c r="W52" s="46"/>
      <c r="X52" s="46"/>
      <c r="Y52" s="46"/>
      <c r="Z52" s="19"/>
      <c r="AA52" s="50"/>
      <c r="AB52" s="48"/>
      <c r="AC52" s="44"/>
      <c r="AD52" s="44"/>
      <c r="AE52" s="44"/>
      <c r="AF52" s="49"/>
      <c r="AG52" s="49"/>
      <c r="AH52" s="47"/>
      <c r="BQ52" s="129">
        <v>43385</v>
      </c>
    </row>
    <row r="53" spans="1:69" s="36" customFormat="1" ht="145.94999999999999" customHeight="1">
      <c r="A53" s="18"/>
      <c r="B53" s="19"/>
      <c r="C53" s="20"/>
      <c r="D53" s="52"/>
      <c r="E53" s="73"/>
      <c r="F53" s="78"/>
      <c r="G53" s="78"/>
      <c r="H53" s="75"/>
      <c r="I53" s="73"/>
      <c r="J53" s="79"/>
      <c r="K53" s="40"/>
      <c r="L53" s="19"/>
      <c r="M53" s="41"/>
      <c r="N53" s="42"/>
      <c r="O53" s="43"/>
      <c r="P53" s="43"/>
      <c r="Q53" s="43"/>
      <c r="R53" s="43"/>
      <c r="S53" s="43"/>
      <c r="T53" s="43"/>
      <c r="U53" s="45"/>
      <c r="V53" s="46"/>
      <c r="W53" s="46"/>
      <c r="X53" s="46"/>
      <c r="Y53" s="46"/>
      <c r="Z53" s="19"/>
      <c r="AA53" s="47"/>
      <c r="AB53" s="48"/>
      <c r="AC53" s="44"/>
      <c r="AD53" s="44"/>
      <c r="AE53" s="44"/>
      <c r="AF53" s="44"/>
      <c r="AG53" s="44"/>
      <c r="AH53" s="67"/>
      <c r="BQ53" s="135">
        <v>43431</v>
      </c>
    </row>
    <row r="54" spans="1:69" s="36" customFormat="1" ht="47.4" customHeight="1">
      <c r="A54" s="18"/>
      <c r="B54" s="19"/>
      <c r="C54" s="20"/>
      <c r="D54" s="52"/>
      <c r="E54" s="19"/>
      <c r="F54" s="35"/>
      <c r="G54" s="35"/>
      <c r="H54" s="38"/>
      <c r="I54" s="35"/>
      <c r="J54" s="39"/>
      <c r="K54" s="40"/>
      <c r="L54" s="19"/>
      <c r="M54" s="41"/>
      <c r="N54" s="42"/>
      <c r="O54" s="43"/>
      <c r="P54" s="43"/>
      <c r="Q54" s="43"/>
      <c r="R54" s="43"/>
      <c r="S54" s="43"/>
      <c r="T54" s="43"/>
      <c r="U54" s="45"/>
      <c r="V54" s="46"/>
      <c r="W54" s="46"/>
      <c r="X54" s="46"/>
      <c r="Y54" s="46"/>
      <c r="Z54" s="19"/>
      <c r="AA54" s="47"/>
      <c r="AB54" s="48"/>
      <c r="AC54" s="44"/>
      <c r="AD54" s="44"/>
      <c r="AE54" s="44"/>
      <c r="AF54" s="44"/>
      <c r="AG54" s="44"/>
      <c r="AH54" s="67"/>
      <c r="BQ54" s="135">
        <v>43432</v>
      </c>
    </row>
    <row r="55" spans="1:69" s="36" customFormat="1" ht="141" customHeight="1">
      <c r="A55" s="18"/>
      <c r="B55" s="19"/>
      <c r="C55" s="20"/>
      <c r="D55" s="52"/>
      <c r="E55" s="19"/>
      <c r="F55" s="35"/>
      <c r="G55" s="35"/>
      <c r="H55" s="38"/>
      <c r="I55" s="35"/>
      <c r="J55" s="39"/>
      <c r="K55" s="40"/>
      <c r="L55" s="19"/>
      <c r="M55" s="41"/>
      <c r="N55" s="42"/>
      <c r="O55" s="43"/>
      <c r="P55" s="43"/>
      <c r="Q55" s="43"/>
      <c r="R55" s="43"/>
      <c r="S55" s="43"/>
      <c r="T55" s="44"/>
      <c r="U55" s="45"/>
      <c r="V55" s="46"/>
      <c r="W55" s="46"/>
      <c r="X55" s="46"/>
      <c r="Y55" s="46"/>
      <c r="Z55" s="19"/>
      <c r="AA55" s="47"/>
      <c r="AB55" s="48"/>
      <c r="AC55" s="44"/>
      <c r="AD55" s="44"/>
      <c r="AE55" s="44"/>
      <c r="AF55" s="44"/>
      <c r="AG55" s="44"/>
      <c r="AH55" s="67"/>
      <c r="BQ55" s="129">
        <v>43382</v>
      </c>
    </row>
    <row r="56" spans="1:69" s="36" customFormat="1" ht="260.25" customHeight="1">
      <c r="A56" s="18"/>
      <c r="B56" s="19"/>
      <c r="C56" s="20"/>
      <c r="D56" s="52"/>
      <c r="E56" s="19"/>
      <c r="F56" s="35"/>
      <c r="G56" s="35"/>
      <c r="H56" s="38"/>
      <c r="I56" s="35"/>
      <c r="J56" s="39"/>
      <c r="K56" s="40"/>
      <c r="L56" s="19"/>
      <c r="M56" s="41"/>
      <c r="N56" s="42"/>
      <c r="O56" s="43"/>
      <c r="P56" s="43"/>
      <c r="Q56" s="43"/>
      <c r="R56" s="43"/>
      <c r="S56" s="43"/>
      <c r="T56" s="43"/>
      <c r="U56" s="45"/>
      <c r="V56" s="46"/>
      <c r="W56" s="46"/>
      <c r="X56" s="46"/>
      <c r="Y56" s="46"/>
      <c r="Z56" s="19"/>
      <c r="AA56" s="47"/>
      <c r="AB56" s="48"/>
      <c r="AC56" s="44"/>
      <c r="AD56" s="44"/>
      <c r="AE56" s="49"/>
      <c r="AF56" s="49"/>
      <c r="AG56" s="49"/>
      <c r="AH56" s="47"/>
      <c r="BQ56" s="129">
        <v>43385</v>
      </c>
    </row>
    <row r="57" spans="1:69" s="36" customFormat="1" ht="115.5" customHeight="1">
      <c r="A57" s="18"/>
      <c r="B57" s="19"/>
      <c r="C57" s="20"/>
      <c r="D57" s="53"/>
      <c r="E57" s="19"/>
      <c r="F57" s="35"/>
      <c r="G57" s="35"/>
      <c r="H57" s="38"/>
      <c r="I57" s="35"/>
      <c r="J57" s="39"/>
      <c r="K57" s="40"/>
      <c r="L57" s="19"/>
      <c r="M57" s="41"/>
      <c r="N57" s="42"/>
      <c r="O57" s="43"/>
      <c r="P57" s="43"/>
      <c r="Q57" s="43"/>
      <c r="R57" s="43"/>
      <c r="S57" s="43"/>
      <c r="T57" s="43"/>
      <c r="U57" s="45"/>
      <c r="V57" s="46"/>
      <c r="W57" s="46"/>
      <c r="X57" s="46"/>
      <c r="Y57" s="46"/>
      <c r="Z57" s="19"/>
      <c r="AA57" s="47"/>
      <c r="AB57" s="48"/>
      <c r="AC57" s="44"/>
      <c r="AD57" s="44"/>
      <c r="AE57" s="44"/>
      <c r="AF57" s="49"/>
      <c r="AG57" s="49"/>
      <c r="AH57" s="47"/>
      <c r="BQ57" s="129">
        <v>43388</v>
      </c>
    </row>
    <row r="58" spans="1:69" s="36" customFormat="1" ht="219" customHeight="1">
      <c r="A58" s="18"/>
      <c r="B58" s="19"/>
      <c r="C58" s="20"/>
      <c r="D58" s="52"/>
      <c r="E58" s="19"/>
      <c r="F58" s="35"/>
      <c r="G58" s="35"/>
      <c r="H58" s="38"/>
      <c r="I58" s="35"/>
      <c r="J58" s="39"/>
      <c r="K58" s="40"/>
      <c r="L58" s="19"/>
      <c r="M58" s="41"/>
      <c r="N58" s="42"/>
      <c r="O58" s="43"/>
      <c r="P58" s="43"/>
      <c r="Q58" s="43"/>
      <c r="R58" s="43"/>
      <c r="S58" s="43"/>
      <c r="T58" s="44"/>
      <c r="U58" s="45"/>
      <c r="V58" s="46"/>
      <c r="W58" s="46"/>
      <c r="X58" s="46"/>
      <c r="Y58" s="46"/>
      <c r="Z58" s="19"/>
      <c r="AA58" s="47"/>
      <c r="AB58" s="128"/>
      <c r="AC58" s="44"/>
      <c r="AD58" s="44"/>
      <c r="AE58" s="44"/>
      <c r="AF58" s="44"/>
      <c r="AG58" s="44"/>
      <c r="AH58" s="47"/>
      <c r="BQ58" s="129">
        <v>43388</v>
      </c>
    </row>
    <row r="59" spans="1:69" s="36" customFormat="1" ht="63" customHeight="1">
      <c r="A59" s="18"/>
      <c r="B59" s="19"/>
      <c r="C59" s="20"/>
      <c r="D59" s="52"/>
      <c r="E59" s="19"/>
      <c r="F59" s="35"/>
      <c r="G59" s="35"/>
      <c r="H59" s="38"/>
      <c r="I59" s="35"/>
      <c r="J59" s="39"/>
      <c r="K59" s="40"/>
      <c r="L59" s="19"/>
      <c r="M59" s="41"/>
      <c r="N59" s="42"/>
      <c r="O59" s="43"/>
      <c r="P59" s="43"/>
      <c r="Q59" s="43"/>
      <c r="R59" s="43"/>
      <c r="S59" s="43"/>
      <c r="T59" s="43"/>
      <c r="U59" s="45"/>
      <c r="V59" s="46"/>
      <c r="W59" s="46"/>
      <c r="X59" s="46"/>
      <c r="Y59" s="46"/>
      <c r="Z59" s="19"/>
      <c r="AA59" s="47"/>
      <c r="AB59" s="48"/>
      <c r="AC59" s="44"/>
      <c r="AD59" s="44"/>
      <c r="AE59" s="44"/>
      <c r="AF59" s="44"/>
      <c r="AG59" s="49"/>
      <c r="AH59" s="47"/>
      <c r="BQ59" s="129">
        <v>43385</v>
      </c>
    </row>
    <row r="60" spans="1:69" s="61" customFormat="1" ht="94.2" customHeight="1">
      <c r="A60" s="18"/>
      <c r="B60" s="70"/>
      <c r="C60" s="71"/>
      <c r="D60" s="52"/>
      <c r="E60" s="70"/>
      <c r="F60" s="81"/>
      <c r="G60" s="81"/>
      <c r="H60" s="57"/>
      <c r="I60" s="56"/>
      <c r="J60" s="58"/>
      <c r="K60" s="72"/>
      <c r="L60" s="49"/>
      <c r="M60" s="41"/>
      <c r="N60" s="42"/>
      <c r="O60" s="43"/>
      <c r="P60" s="43"/>
      <c r="Q60" s="43"/>
      <c r="R60" s="43"/>
      <c r="S60" s="43"/>
      <c r="T60" s="44"/>
      <c r="U60" s="45"/>
      <c r="V60" s="46"/>
      <c r="W60" s="46"/>
      <c r="X60" s="46"/>
      <c r="Y60" s="46"/>
      <c r="Z60" s="49"/>
      <c r="AA60" s="50"/>
      <c r="AB60" s="48"/>
      <c r="AC60" s="44"/>
      <c r="AD60" s="44"/>
      <c r="AE60" s="49"/>
      <c r="AF60" s="49"/>
      <c r="AG60" s="49"/>
      <c r="AH60" s="50"/>
      <c r="BQ60" s="136">
        <v>43438</v>
      </c>
    </row>
    <row r="61" spans="1:69" s="36" customFormat="1" ht="94.2" customHeight="1">
      <c r="A61" s="18"/>
      <c r="B61" s="19"/>
      <c r="C61" s="20"/>
      <c r="D61" s="52"/>
      <c r="E61" s="19"/>
      <c r="F61" s="35"/>
      <c r="G61" s="35"/>
      <c r="H61" s="38"/>
      <c r="I61" s="35"/>
      <c r="J61" s="39"/>
      <c r="K61" s="40"/>
      <c r="L61" s="19"/>
      <c r="M61" s="41"/>
      <c r="N61" s="42"/>
      <c r="O61" s="43"/>
      <c r="P61" s="43"/>
      <c r="Q61" s="43"/>
      <c r="R61" s="43"/>
      <c r="S61" s="43"/>
      <c r="T61" s="44"/>
      <c r="U61" s="45"/>
      <c r="V61" s="46"/>
      <c r="W61" s="46"/>
      <c r="X61" s="46"/>
      <c r="Y61" s="46"/>
      <c r="Z61" s="19"/>
      <c r="AA61" s="47"/>
      <c r="AB61" s="48"/>
      <c r="AC61" s="44"/>
      <c r="AD61" s="44"/>
      <c r="AE61" s="44"/>
      <c r="AF61" s="44"/>
      <c r="AG61" s="44"/>
      <c r="AH61" s="67"/>
      <c r="BQ61" s="135">
        <v>43439</v>
      </c>
    </row>
    <row r="62" spans="1:69" s="36" customFormat="1" ht="51" customHeight="1">
      <c r="A62" s="18"/>
      <c r="B62" s="19"/>
      <c r="C62" s="20"/>
      <c r="D62" s="52"/>
      <c r="E62" s="73"/>
      <c r="F62" s="78"/>
      <c r="G62" s="35"/>
      <c r="H62" s="75"/>
      <c r="I62" s="35"/>
      <c r="J62" s="39"/>
      <c r="K62" s="40"/>
      <c r="L62" s="19"/>
      <c r="M62" s="41"/>
      <c r="N62" s="42"/>
      <c r="O62" s="43"/>
      <c r="P62" s="43"/>
      <c r="Q62" s="43"/>
      <c r="R62" s="43"/>
      <c r="S62" s="43"/>
      <c r="T62" s="44"/>
      <c r="U62" s="45"/>
      <c r="V62" s="46"/>
      <c r="W62" s="46"/>
      <c r="X62" s="46"/>
      <c r="Y62" s="46"/>
      <c r="Z62" s="19"/>
      <c r="AA62" s="47"/>
      <c r="AB62" s="48"/>
      <c r="AC62" s="44"/>
      <c r="AD62" s="44"/>
      <c r="AE62" s="44"/>
      <c r="AF62" s="44"/>
      <c r="AG62" s="44"/>
      <c r="AH62" s="67"/>
      <c r="BQ62" s="135">
        <v>43440</v>
      </c>
    </row>
    <row r="63" spans="1:69" s="61" customFormat="1" ht="80.25" customHeight="1">
      <c r="A63" s="18"/>
      <c r="B63" s="49"/>
      <c r="C63" s="54"/>
      <c r="D63" s="52"/>
      <c r="E63" s="49"/>
      <c r="F63" s="56"/>
      <c r="G63" s="56"/>
      <c r="H63" s="57"/>
      <c r="I63" s="56"/>
      <c r="J63" s="58"/>
      <c r="K63" s="59"/>
      <c r="L63" s="49"/>
      <c r="M63" s="41"/>
      <c r="N63" s="42"/>
      <c r="O63" s="43"/>
      <c r="P63" s="43"/>
      <c r="Q63" s="43"/>
      <c r="R63" s="43"/>
      <c r="S63" s="43"/>
      <c r="T63" s="44"/>
      <c r="U63" s="45"/>
      <c r="V63" s="46"/>
      <c r="W63" s="46"/>
      <c r="X63" s="46"/>
      <c r="Y63" s="46"/>
      <c r="Z63" s="49"/>
      <c r="AA63" s="50"/>
      <c r="AB63" s="55"/>
      <c r="AC63" s="49"/>
      <c r="AD63" s="49"/>
      <c r="AE63" s="49"/>
      <c r="AF63" s="49"/>
      <c r="AG63" s="49"/>
      <c r="AH63" s="50"/>
      <c r="BQ63" s="136">
        <v>43441</v>
      </c>
    </row>
    <row r="64" spans="1:69" s="36" customFormat="1" ht="52.95" customHeight="1">
      <c r="A64" s="18"/>
      <c r="B64" s="19"/>
      <c r="C64" s="20"/>
      <c r="D64" s="53"/>
      <c r="E64" s="19"/>
      <c r="F64" s="35"/>
      <c r="G64" s="35"/>
      <c r="H64" s="38"/>
      <c r="I64" s="35"/>
      <c r="J64" s="39"/>
      <c r="K64" s="40"/>
      <c r="L64" s="19"/>
      <c r="M64" s="41"/>
      <c r="N64" s="42"/>
      <c r="O64" s="43"/>
      <c r="P64" s="43"/>
      <c r="Q64" s="43"/>
      <c r="R64" s="43"/>
      <c r="S64" s="43"/>
      <c r="T64" s="43"/>
      <c r="U64" s="45"/>
      <c r="V64" s="46"/>
      <c r="W64" s="46"/>
      <c r="X64" s="46"/>
      <c r="Y64" s="46"/>
      <c r="Z64" s="19"/>
      <c r="AA64" s="47"/>
      <c r="AB64" s="48"/>
      <c r="AC64" s="44"/>
      <c r="AD64" s="44"/>
      <c r="AE64" s="44"/>
      <c r="AF64" s="49"/>
      <c r="AG64" s="49"/>
      <c r="AH64" s="47"/>
      <c r="BQ64" s="129">
        <v>43385</v>
      </c>
    </row>
    <row r="65" spans="1:69" s="61" customFormat="1" ht="36.6" customHeight="1">
      <c r="A65" s="18"/>
      <c r="B65" s="49"/>
      <c r="C65" s="54"/>
      <c r="D65" s="52"/>
      <c r="E65" s="49"/>
      <c r="F65" s="56"/>
      <c r="G65" s="56"/>
      <c r="H65" s="57"/>
      <c r="I65" s="56"/>
      <c r="J65" s="58"/>
      <c r="K65" s="59"/>
      <c r="L65" s="49"/>
      <c r="M65" s="41"/>
      <c r="N65" s="42"/>
      <c r="O65" s="43"/>
      <c r="P65" s="43"/>
      <c r="Q65" s="43"/>
      <c r="R65" s="43"/>
      <c r="S65" s="43"/>
      <c r="T65" s="44"/>
      <c r="U65" s="45"/>
      <c r="V65" s="46"/>
      <c r="W65" s="46"/>
      <c r="X65" s="46"/>
      <c r="Y65" s="46"/>
      <c r="Z65" s="49"/>
      <c r="AA65" s="50"/>
      <c r="AB65" s="55"/>
      <c r="AC65" s="49"/>
      <c r="AD65" s="49"/>
      <c r="AE65" s="49"/>
      <c r="AF65" s="49"/>
      <c r="AG65" s="49"/>
      <c r="AH65" s="50"/>
      <c r="BQ65" s="136">
        <v>43443</v>
      </c>
    </row>
    <row r="66" spans="1:69" s="36" customFormat="1" ht="16.8">
      <c r="A66" s="18"/>
      <c r="B66" s="19"/>
      <c r="C66" s="20"/>
      <c r="D66" s="52"/>
      <c r="E66" s="19"/>
      <c r="F66" s="35"/>
      <c r="G66" s="35"/>
      <c r="H66" s="38"/>
      <c r="I66" s="35"/>
      <c r="J66" s="39"/>
      <c r="K66" s="40"/>
      <c r="L66" s="19"/>
      <c r="M66" s="41"/>
      <c r="N66" s="42"/>
      <c r="O66" s="43"/>
      <c r="P66" s="43"/>
      <c r="Q66" s="43"/>
      <c r="R66" s="43"/>
      <c r="S66" s="43"/>
      <c r="T66" s="43"/>
      <c r="U66" s="45"/>
      <c r="V66" s="46"/>
      <c r="W66" s="46"/>
      <c r="X66" s="46"/>
      <c r="Y66" s="46"/>
      <c r="Z66" s="19"/>
      <c r="AA66" s="50"/>
      <c r="AB66" s="48"/>
      <c r="AC66" s="44"/>
      <c r="AD66" s="44"/>
      <c r="AE66" s="44"/>
      <c r="AF66" s="44"/>
      <c r="AG66" s="49"/>
      <c r="AH66" s="47"/>
      <c r="BQ66" s="129">
        <v>43385</v>
      </c>
    </row>
    <row r="67" spans="1:69" s="61" customFormat="1" ht="94.2" customHeight="1">
      <c r="A67" s="18"/>
      <c r="B67" s="49"/>
      <c r="C67" s="54"/>
      <c r="D67" s="52"/>
      <c r="E67" s="49"/>
      <c r="F67" s="56"/>
      <c r="G67" s="56"/>
      <c r="H67" s="57"/>
      <c r="I67" s="56"/>
      <c r="J67" s="58"/>
      <c r="K67" s="59"/>
      <c r="L67" s="49"/>
      <c r="M67" s="41"/>
      <c r="N67" s="42"/>
      <c r="O67" s="43"/>
      <c r="P67" s="43"/>
      <c r="Q67" s="43"/>
      <c r="R67" s="43"/>
      <c r="S67" s="43"/>
      <c r="T67" s="44"/>
      <c r="U67" s="45"/>
      <c r="V67" s="46"/>
      <c r="W67" s="46"/>
      <c r="X67" s="46"/>
      <c r="Y67" s="46"/>
      <c r="Z67" s="49"/>
      <c r="AA67" s="50"/>
      <c r="AB67" s="55"/>
      <c r="AC67" s="49"/>
      <c r="AD67" s="49"/>
      <c r="AE67" s="49"/>
      <c r="AF67" s="49"/>
      <c r="AG67" s="49"/>
      <c r="AH67" s="50"/>
      <c r="BQ67" s="136">
        <v>43445</v>
      </c>
    </row>
    <row r="68" spans="1:69" s="36" customFormat="1" ht="16.8">
      <c r="A68" s="18"/>
      <c r="B68" s="19"/>
      <c r="C68" s="20"/>
      <c r="D68" s="52"/>
      <c r="E68" s="19"/>
      <c r="F68" s="35"/>
      <c r="G68" s="35"/>
      <c r="H68" s="38"/>
      <c r="I68" s="35"/>
      <c r="J68" s="39"/>
      <c r="K68" s="40"/>
      <c r="L68" s="19"/>
      <c r="M68" s="41"/>
      <c r="N68" s="42"/>
      <c r="O68" s="43"/>
      <c r="P68" s="43"/>
      <c r="Q68" s="43"/>
      <c r="R68" s="43"/>
      <c r="S68" s="43"/>
      <c r="T68" s="44"/>
      <c r="U68" s="45"/>
      <c r="V68" s="46"/>
      <c r="W68" s="46"/>
      <c r="X68" s="46"/>
      <c r="Y68" s="46"/>
      <c r="Z68" s="19"/>
      <c r="AA68" s="47"/>
      <c r="AB68" s="48"/>
      <c r="AC68" s="44"/>
      <c r="AD68" s="44"/>
      <c r="AE68" s="44"/>
      <c r="AF68" s="44"/>
      <c r="AG68" s="44"/>
      <c r="AH68" s="47"/>
      <c r="BQ68" s="129">
        <v>43385</v>
      </c>
    </row>
    <row r="69" spans="1:69" s="36" customFormat="1" ht="78.599999999999994" customHeight="1">
      <c r="A69" s="18"/>
      <c r="B69" s="19"/>
      <c r="C69" s="20"/>
      <c r="D69" s="52"/>
      <c r="E69" s="19"/>
      <c r="F69" s="35"/>
      <c r="G69" s="35"/>
      <c r="H69" s="38"/>
      <c r="I69" s="35"/>
      <c r="J69" s="39"/>
      <c r="K69" s="40"/>
      <c r="L69" s="19"/>
      <c r="M69" s="41"/>
      <c r="N69" s="42"/>
      <c r="O69" s="43"/>
      <c r="P69" s="43"/>
      <c r="Q69" s="43"/>
      <c r="R69" s="43"/>
      <c r="S69" s="43"/>
      <c r="T69" s="43"/>
      <c r="U69" s="45"/>
      <c r="V69" s="46"/>
      <c r="W69" s="46"/>
      <c r="X69" s="46"/>
      <c r="Y69" s="46"/>
      <c r="Z69" s="19"/>
      <c r="AA69" s="47"/>
      <c r="AB69" s="48"/>
      <c r="AC69" s="44"/>
      <c r="AD69" s="44"/>
      <c r="AE69" s="44"/>
      <c r="AF69" s="44"/>
      <c r="AG69" s="44"/>
      <c r="AH69" s="47"/>
      <c r="BQ69" s="129">
        <v>43382</v>
      </c>
    </row>
    <row r="70" spans="1:69" s="36" customFormat="1" ht="158.4" customHeight="1">
      <c r="A70" s="18"/>
      <c r="B70" s="19"/>
      <c r="C70" s="20"/>
      <c r="D70" s="52"/>
      <c r="E70" s="73"/>
      <c r="F70" s="78"/>
      <c r="G70" s="78"/>
      <c r="H70" s="75"/>
      <c r="I70" s="35"/>
      <c r="J70" s="79"/>
      <c r="K70" s="40"/>
      <c r="L70" s="19"/>
      <c r="M70" s="41"/>
      <c r="N70" s="42"/>
      <c r="O70" s="43"/>
      <c r="P70" s="43"/>
      <c r="Q70" s="43"/>
      <c r="R70" s="43"/>
      <c r="S70" s="43"/>
      <c r="T70" s="44"/>
      <c r="U70" s="45"/>
      <c r="V70" s="46"/>
      <c r="W70" s="46"/>
      <c r="X70" s="46"/>
      <c r="Y70" s="46"/>
      <c r="Z70" s="19"/>
      <c r="AA70" s="47"/>
      <c r="AB70" s="48"/>
      <c r="AC70" s="44"/>
      <c r="AD70" s="44"/>
      <c r="AE70" s="44"/>
      <c r="AF70" s="44"/>
      <c r="AG70" s="44"/>
      <c r="AH70" s="67"/>
      <c r="BQ70" s="135">
        <v>43448</v>
      </c>
    </row>
    <row r="71" spans="1:69" s="36" customFormat="1" ht="140.4" customHeight="1">
      <c r="A71" s="18"/>
      <c r="B71" s="19"/>
      <c r="C71" s="20"/>
      <c r="D71" s="53"/>
      <c r="E71" s="19"/>
      <c r="F71" s="35"/>
      <c r="G71" s="35"/>
      <c r="H71" s="38"/>
      <c r="I71" s="63"/>
      <c r="J71" s="39"/>
      <c r="K71" s="40"/>
      <c r="L71" s="19"/>
      <c r="M71" s="41"/>
      <c r="N71" s="42"/>
      <c r="O71" s="43"/>
      <c r="P71" s="43"/>
      <c r="Q71" s="43"/>
      <c r="R71" s="43"/>
      <c r="S71" s="43"/>
      <c r="T71" s="43"/>
      <c r="U71" s="45"/>
      <c r="V71" s="46"/>
      <c r="W71" s="46"/>
      <c r="X71" s="46"/>
      <c r="Y71" s="46"/>
      <c r="Z71" s="19"/>
      <c r="AA71" s="47"/>
      <c r="AB71" s="48"/>
      <c r="AC71" s="44"/>
      <c r="AD71" s="49"/>
      <c r="AE71" s="49"/>
      <c r="AF71" s="49"/>
      <c r="AG71" s="49"/>
      <c r="AH71" s="47"/>
      <c r="BQ71" s="129">
        <v>43382</v>
      </c>
    </row>
    <row r="72" spans="1:69" s="36" customFormat="1" ht="62.4" customHeight="1">
      <c r="A72" s="18"/>
      <c r="B72" s="19"/>
      <c r="C72" s="20"/>
      <c r="D72" s="53"/>
      <c r="E72" s="19"/>
      <c r="F72" s="35"/>
      <c r="G72" s="35"/>
      <c r="H72" s="38"/>
      <c r="I72" s="35"/>
      <c r="J72" s="39"/>
      <c r="K72" s="40"/>
      <c r="L72" s="19"/>
      <c r="M72" s="41"/>
      <c r="N72" s="42"/>
      <c r="O72" s="43"/>
      <c r="P72" s="43"/>
      <c r="Q72" s="43"/>
      <c r="R72" s="43"/>
      <c r="S72" s="43"/>
      <c r="T72" s="43"/>
      <c r="U72" s="45"/>
      <c r="V72" s="46"/>
      <c r="W72" s="46"/>
      <c r="X72" s="46"/>
      <c r="Y72" s="46"/>
      <c r="Z72" s="19"/>
      <c r="AA72" s="47"/>
      <c r="AB72" s="48"/>
      <c r="AC72" s="44"/>
      <c r="AD72" s="44"/>
      <c r="AE72" s="44"/>
      <c r="AF72" s="49"/>
      <c r="AG72" s="49"/>
      <c r="AH72" s="47"/>
      <c r="BQ72" s="129">
        <v>43392</v>
      </c>
    </row>
    <row r="73" spans="1:69" s="36" customFormat="1" ht="409.6" customHeight="1">
      <c r="A73" s="18"/>
      <c r="B73" s="19"/>
      <c r="C73" s="20"/>
      <c r="D73" s="53"/>
      <c r="E73" s="19"/>
      <c r="F73" s="35"/>
      <c r="G73" s="35"/>
      <c r="H73" s="38"/>
      <c r="I73" s="35"/>
      <c r="J73" s="39"/>
      <c r="K73" s="40"/>
      <c r="L73" s="19"/>
      <c r="M73" s="41"/>
      <c r="N73" s="42"/>
      <c r="O73" s="43"/>
      <c r="P73" s="43"/>
      <c r="Q73" s="43"/>
      <c r="R73" s="43"/>
      <c r="S73" s="43"/>
      <c r="T73" s="43"/>
      <c r="U73" s="45"/>
      <c r="V73" s="46"/>
      <c r="W73" s="46"/>
      <c r="X73" s="46"/>
      <c r="Y73" s="46"/>
      <c r="Z73" s="19"/>
      <c r="AA73" s="47"/>
      <c r="AB73" s="48"/>
      <c r="AC73" s="44"/>
      <c r="AD73" s="44"/>
      <c r="AE73" s="44"/>
      <c r="AF73" s="49"/>
      <c r="AG73" s="49"/>
      <c r="AH73" s="47"/>
      <c r="BQ73" s="129">
        <v>43385</v>
      </c>
    </row>
    <row r="74" spans="1:69" s="61" customFormat="1" ht="249.6" customHeight="1">
      <c r="A74" s="18"/>
      <c r="B74" s="49"/>
      <c r="C74" s="54"/>
      <c r="D74" s="52"/>
      <c r="E74" s="49"/>
      <c r="F74" s="56"/>
      <c r="G74" s="56"/>
      <c r="H74" s="57"/>
      <c r="I74" s="68"/>
      <c r="J74" s="58"/>
      <c r="K74" s="59"/>
      <c r="L74" s="49"/>
      <c r="M74" s="41"/>
      <c r="N74" s="42"/>
      <c r="O74" s="43"/>
      <c r="P74" s="43"/>
      <c r="Q74" s="43"/>
      <c r="R74" s="43"/>
      <c r="S74" s="43"/>
      <c r="T74" s="44"/>
      <c r="U74" s="45"/>
      <c r="V74" s="46"/>
      <c r="W74" s="46"/>
      <c r="X74" s="46"/>
      <c r="Y74" s="46"/>
      <c r="Z74" s="49"/>
      <c r="AA74" s="50"/>
      <c r="AB74" s="55"/>
      <c r="AC74" s="49"/>
      <c r="AD74" s="49"/>
      <c r="AE74" s="49"/>
      <c r="AF74" s="49"/>
      <c r="AG74" s="49"/>
      <c r="AH74" s="50"/>
      <c r="BQ74" s="136">
        <v>43452</v>
      </c>
    </row>
    <row r="75" spans="1:69" s="36" customFormat="1" ht="46.95" customHeight="1">
      <c r="A75" s="18"/>
      <c r="B75" s="19"/>
      <c r="C75" s="20"/>
      <c r="D75" s="52"/>
      <c r="E75" s="19"/>
      <c r="F75" s="35"/>
      <c r="G75" s="35"/>
      <c r="H75" s="38"/>
      <c r="I75" s="35"/>
      <c r="J75" s="39"/>
      <c r="K75" s="40"/>
      <c r="L75" s="19"/>
      <c r="M75" s="41"/>
      <c r="N75" s="42"/>
      <c r="O75" s="43"/>
      <c r="P75" s="43"/>
      <c r="Q75" s="43"/>
      <c r="R75" s="43"/>
      <c r="S75" s="43"/>
      <c r="T75" s="43"/>
      <c r="U75" s="45"/>
      <c r="V75" s="46"/>
      <c r="W75" s="46"/>
      <c r="X75" s="46"/>
      <c r="Y75" s="46"/>
      <c r="Z75" s="19"/>
      <c r="AA75" s="47"/>
      <c r="AB75" s="48"/>
      <c r="AC75" s="44"/>
      <c r="AD75" s="44"/>
      <c r="AE75" s="44"/>
      <c r="AF75" s="44"/>
      <c r="AG75" s="44"/>
      <c r="AH75" s="67"/>
      <c r="BQ75" s="129">
        <v>43382</v>
      </c>
    </row>
    <row r="76" spans="1:69" s="36" customFormat="1" ht="202.95" customHeight="1">
      <c r="A76" s="18"/>
      <c r="B76" s="19"/>
      <c r="C76" s="20"/>
      <c r="D76" s="53"/>
      <c r="E76" s="19"/>
      <c r="F76" s="35"/>
      <c r="G76" s="35"/>
      <c r="H76" s="38"/>
      <c r="I76" s="35"/>
      <c r="J76" s="39"/>
      <c r="K76" s="40"/>
      <c r="L76" s="19"/>
      <c r="M76" s="41"/>
      <c r="N76" s="42"/>
      <c r="O76" s="43"/>
      <c r="P76" s="43"/>
      <c r="Q76" s="43"/>
      <c r="R76" s="43"/>
      <c r="S76" s="43"/>
      <c r="T76" s="43"/>
      <c r="U76" s="45"/>
      <c r="V76" s="46"/>
      <c r="W76" s="46"/>
      <c r="X76" s="46"/>
      <c r="Y76" s="46"/>
      <c r="Z76" s="19"/>
      <c r="AA76" s="47"/>
      <c r="AB76" s="48"/>
      <c r="AC76" s="44"/>
      <c r="AD76" s="44"/>
      <c r="AE76" s="44"/>
      <c r="AF76" s="44"/>
      <c r="AG76" s="44"/>
      <c r="AH76" s="67"/>
      <c r="BQ76" s="135">
        <v>43454</v>
      </c>
    </row>
    <row r="77" spans="1:69" s="61" customFormat="1" ht="109.2" customHeight="1">
      <c r="A77" s="18"/>
      <c r="B77" s="70"/>
      <c r="C77" s="71"/>
      <c r="D77" s="53"/>
      <c r="E77" s="70"/>
      <c r="F77" s="81"/>
      <c r="G77" s="81"/>
      <c r="H77" s="57"/>
      <c r="I77" s="56"/>
      <c r="J77" s="58"/>
      <c r="K77" s="72"/>
      <c r="L77" s="49"/>
      <c r="M77" s="41"/>
      <c r="N77" s="42"/>
      <c r="O77" s="43"/>
      <c r="P77" s="43"/>
      <c r="Q77" s="43"/>
      <c r="R77" s="43"/>
      <c r="S77" s="43"/>
      <c r="T77" s="44"/>
      <c r="U77" s="45"/>
      <c r="V77" s="46"/>
      <c r="W77" s="46"/>
      <c r="X77" s="46"/>
      <c r="Y77" s="46"/>
      <c r="Z77" s="49"/>
      <c r="AA77" s="50"/>
      <c r="AB77" s="82"/>
      <c r="AC77" s="43"/>
      <c r="AD77" s="43"/>
      <c r="AE77" s="43"/>
      <c r="AF77" s="43"/>
      <c r="AG77" s="43"/>
      <c r="AH77" s="43"/>
      <c r="BQ77" s="136">
        <v>43455</v>
      </c>
    </row>
    <row r="78" spans="1:69" s="36" customFormat="1" ht="109.2" customHeight="1">
      <c r="A78" s="18"/>
      <c r="B78" s="19"/>
      <c r="C78" s="20"/>
      <c r="D78" s="53"/>
      <c r="E78" s="19"/>
      <c r="F78" s="35"/>
      <c r="G78" s="35"/>
      <c r="H78" s="38"/>
      <c r="I78" s="35"/>
      <c r="J78" s="39"/>
      <c r="K78" s="40"/>
      <c r="L78" s="19"/>
      <c r="M78" s="41"/>
      <c r="N78" s="42"/>
      <c r="O78" s="43"/>
      <c r="P78" s="43"/>
      <c r="Q78" s="43"/>
      <c r="R78" s="43"/>
      <c r="S78" s="43"/>
      <c r="T78" s="44"/>
      <c r="U78" s="45"/>
      <c r="V78" s="46"/>
      <c r="W78" s="46"/>
      <c r="X78" s="46"/>
      <c r="Y78" s="46"/>
      <c r="Z78" s="19"/>
      <c r="AA78" s="47"/>
      <c r="AB78" s="48"/>
      <c r="AC78" s="44"/>
      <c r="AD78" s="44"/>
      <c r="AE78" s="44"/>
      <c r="AF78" s="44"/>
      <c r="AG78" s="44"/>
      <c r="AH78" s="47"/>
      <c r="BQ78" s="129">
        <v>43382</v>
      </c>
    </row>
    <row r="79" spans="1:69" s="36" customFormat="1" ht="16.8">
      <c r="A79" s="18"/>
      <c r="B79" s="19"/>
      <c r="C79" s="20"/>
      <c r="D79" s="53"/>
      <c r="E79" s="19"/>
      <c r="F79" s="35"/>
      <c r="G79" s="35"/>
      <c r="H79" s="38"/>
      <c r="I79" s="35"/>
      <c r="J79" s="39"/>
      <c r="K79" s="40"/>
      <c r="L79" s="19"/>
      <c r="M79" s="41"/>
      <c r="N79" s="42"/>
      <c r="O79" s="43"/>
      <c r="P79" s="43"/>
      <c r="Q79" s="43"/>
      <c r="R79" s="43"/>
      <c r="S79" s="43"/>
      <c r="T79" s="44"/>
      <c r="U79" s="45"/>
      <c r="V79" s="46"/>
      <c r="W79" s="46"/>
      <c r="X79" s="46"/>
      <c r="Y79" s="46"/>
      <c r="Z79" s="19"/>
      <c r="AA79" s="47"/>
      <c r="AB79" s="48"/>
      <c r="AC79" s="44"/>
      <c r="AD79" s="44"/>
      <c r="AE79" s="44"/>
      <c r="AF79" s="44"/>
      <c r="AG79" s="44"/>
      <c r="AH79" s="67"/>
      <c r="BQ79" s="135">
        <v>43457</v>
      </c>
    </row>
    <row r="80" spans="1:69" s="36" customFormat="1" ht="153.6" customHeight="1">
      <c r="A80" s="18"/>
      <c r="B80" s="19"/>
      <c r="C80" s="20"/>
      <c r="D80" s="53"/>
      <c r="E80" s="19"/>
      <c r="F80" s="35"/>
      <c r="G80" s="35"/>
      <c r="H80" s="38"/>
      <c r="I80" s="35"/>
      <c r="J80" s="39"/>
      <c r="K80" s="40"/>
      <c r="L80" s="19"/>
      <c r="M80" s="41"/>
      <c r="N80" s="42"/>
      <c r="O80" s="43"/>
      <c r="P80" s="43"/>
      <c r="Q80" s="43"/>
      <c r="R80" s="43"/>
      <c r="S80" s="43"/>
      <c r="T80" s="44"/>
      <c r="U80" s="45"/>
      <c r="V80" s="46"/>
      <c r="W80" s="46"/>
      <c r="X80" s="46"/>
      <c r="Y80" s="46"/>
      <c r="Z80" s="19"/>
      <c r="AA80" s="47"/>
      <c r="AB80" s="48"/>
      <c r="AC80" s="44"/>
      <c r="AD80" s="44"/>
      <c r="AE80" s="44"/>
      <c r="AF80" s="44"/>
      <c r="AG80" s="44"/>
      <c r="AH80" s="47"/>
      <c r="BQ80" s="129">
        <v>43388</v>
      </c>
    </row>
    <row r="81" spans="1:73" s="36" customFormat="1" ht="109.2" customHeight="1">
      <c r="A81" s="18"/>
      <c r="B81" s="19"/>
      <c r="C81" s="20"/>
      <c r="D81" s="53"/>
      <c r="E81" s="19"/>
      <c r="F81" s="35"/>
      <c r="G81" s="35"/>
      <c r="H81" s="38"/>
      <c r="I81" s="35"/>
      <c r="J81" s="39"/>
      <c r="K81" s="40"/>
      <c r="L81" s="19"/>
      <c r="M81" s="41"/>
      <c r="N81" s="42"/>
      <c r="O81" s="43"/>
      <c r="P81" s="43"/>
      <c r="Q81" s="43"/>
      <c r="R81" s="43"/>
      <c r="S81" s="43"/>
      <c r="T81" s="44"/>
      <c r="U81" s="45"/>
      <c r="V81" s="46"/>
      <c r="W81" s="46"/>
      <c r="X81" s="46"/>
      <c r="Y81" s="46"/>
      <c r="Z81" s="19"/>
      <c r="AA81" s="47"/>
      <c r="AB81" s="48"/>
      <c r="AC81" s="44"/>
      <c r="AD81" s="44"/>
      <c r="AE81" s="44"/>
      <c r="AF81" s="44"/>
      <c r="AG81" s="49"/>
      <c r="AH81" s="47"/>
      <c r="BQ81" s="129">
        <v>43389</v>
      </c>
    </row>
    <row r="82" spans="1:73" s="36" customFormat="1" ht="140.4" customHeight="1">
      <c r="A82" s="18"/>
      <c r="B82" s="19"/>
      <c r="C82" s="20"/>
      <c r="D82" s="53"/>
      <c r="E82" s="19"/>
      <c r="F82" s="35"/>
      <c r="G82" s="35"/>
      <c r="H82" s="38"/>
      <c r="I82" s="35"/>
      <c r="J82" s="39"/>
      <c r="K82" s="40"/>
      <c r="L82" s="19"/>
      <c r="M82" s="41"/>
      <c r="N82" s="42"/>
      <c r="O82" s="43"/>
      <c r="P82" s="43"/>
      <c r="Q82" s="43"/>
      <c r="R82" s="43"/>
      <c r="S82" s="43"/>
      <c r="T82" s="44"/>
      <c r="U82" s="45"/>
      <c r="V82" s="46"/>
      <c r="W82" s="46"/>
      <c r="X82" s="46"/>
      <c r="Y82" s="46"/>
      <c r="Z82" s="19"/>
      <c r="AA82" s="47"/>
      <c r="AB82" s="48"/>
      <c r="AC82" s="44"/>
      <c r="AD82" s="44"/>
      <c r="AE82" s="44"/>
      <c r="AF82" s="44"/>
      <c r="AG82" s="44"/>
      <c r="AH82" s="47"/>
      <c r="BQ82" s="129">
        <v>43382</v>
      </c>
    </row>
    <row r="83" spans="1:73" s="36" customFormat="1" ht="36" customHeight="1">
      <c r="A83" s="18"/>
      <c r="B83" s="19"/>
      <c r="C83" s="20"/>
      <c r="D83" s="53"/>
      <c r="E83" s="19"/>
      <c r="F83" s="35"/>
      <c r="G83" s="35"/>
      <c r="H83" s="38"/>
      <c r="I83" s="35"/>
      <c r="J83" s="39"/>
      <c r="K83" s="40"/>
      <c r="L83" s="19"/>
      <c r="M83" s="41"/>
      <c r="N83" s="42"/>
      <c r="O83" s="43"/>
      <c r="P83" s="43"/>
      <c r="Q83" s="43"/>
      <c r="R83" s="43"/>
      <c r="S83" s="43"/>
      <c r="T83" s="44"/>
      <c r="U83" s="45"/>
      <c r="V83" s="46"/>
      <c r="W83" s="46"/>
      <c r="X83" s="46"/>
      <c r="Y83" s="46"/>
      <c r="Z83" s="19"/>
      <c r="AA83" s="47"/>
      <c r="AB83" s="48"/>
      <c r="AC83" s="44"/>
      <c r="AD83" s="44"/>
      <c r="AE83" s="44"/>
      <c r="AF83" s="44"/>
      <c r="AG83" s="44"/>
      <c r="AH83" s="67"/>
      <c r="BQ83" s="135">
        <v>43461</v>
      </c>
    </row>
    <row r="84" spans="1:73" s="36" customFormat="1" ht="16.8">
      <c r="A84" s="18"/>
      <c r="B84" s="19"/>
      <c r="C84" s="20"/>
      <c r="D84" s="53"/>
      <c r="E84" s="19"/>
      <c r="F84" s="35"/>
      <c r="G84" s="35"/>
      <c r="H84" s="38"/>
      <c r="I84" s="35"/>
      <c r="J84" s="39"/>
      <c r="K84" s="40"/>
      <c r="L84" s="19"/>
      <c r="M84" s="41"/>
      <c r="N84" s="42"/>
      <c r="O84" s="43"/>
      <c r="P84" s="43"/>
      <c r="Q84" s="43"/>
      <c r="R84" s="43"/>
      <c r="S84" s="43"/>
      <c r="T84" s="44"/>
      <c r="U84" s="45"/>
      <c r="V84" s="46"/>
      <c r="W84" s="46"/>
      <c r="X84" s="46"/>
      <c r="Y84" s="46"/>
      <c r="Z84" s="19"/>
      <c r="AA84" s="47"/>
      <c r="AB84" s="48"/>
      <c r="AC84" s="44"/>
      <c r="AD84" s="44"/>
      <c r="AE84" s="44"/>
      <c r="AF84" s="44"/>
      <c r="AG84" s="44"/>
      <c r="AH84" s="47"/>
      <c r="BQ84" s="129">
        <v>43390</v>
      </c>
    </row>
    <row r="85" spans="1:73" s="36" customFormat="1" ht="124.95" customHeight="1">
      <c r="A85" s="18"/>
      <c r="B85" s="19"/>
      <c r="C85" s="20"/>
      <c r="D85" s="53"/>
      <c r="E85" s="19"/>
      <c r="F85" s="35"/>
      <c r="G85" s="35"/>
      <c r="H85" s="38"/>
      <c r="I85" s="35"/>
      <c r="J85" s="39"/>
      <c r="K85" s="40"/>
      <c r="L85" s="19"/>
      <c r="M85" s="41"/>
      <c r="N85" s="42"/>
      <c r="O85" s="43"/>
      <c r="P85" s="43"/>
      <c r="Q85" s="43"/>
      <c r="R85" s="43"/>
      <c r="S85" s="43"/>
      <c r="T85" s="44"/>
      <c r="U85" s="45"/>
      <c r="V85" s="46"/>
      <c r="W85" s="46"/>
      <c r="X85" s="46"/>
      <c r="Y85" s="46"/>
      <c r="Z85" s="19"/>
      <c r="AA85" s="47"/>
      <c r="AB85" s="48"/>
      <c r="AC85" s="44"/>
      <c r="AD85" s="44"/>
      <c r="AE85" s="44"/>
      <c r="AF85" s="44"/>
      <c r="AG85" s="44"/>
      <c r="AH85" s="47"/>
      <c r="BQ85" s="129">
        <v>43382</v>
      </c>
    </row>
    <row r="86" spans="1:73" s="36" customFormat="1" ht="64.2" customHeight="1">
      <c r="A86" s="18"/>
      <c r="B86" s="19"/>
      <c r="C86" s="20"/>
      <c r="D86" s="53"/>
      <c r="E86" s="19"/>
      <c r="F86" s="35"/>
      <c r="G86" s="35"/>
      <c r="H86" s="38"/>
      <c r="I86" s="35"/>
      <c r="J86" s="39"/>
      <c r="K86" s="40"/>
      <c r="L86" s="19"/>
      <c r="M86" s="41"/>
      <c r="N86" s="42"/>
      <c r="O86" s="43"/>
      <c r="P86" s="43"/>
      <c r="Q86" s="43"/>
      <c r="R86" s="43"/>
      <c r="S86" s="43"/>
      <c r="T86" s="44"/>
      <c r="U86" s="45"/>
      <c r="V86" s="46"/>
      <c r="W86" s="46"/>
      <c r="X86" s="46"/>
      <c r="Y86" s="46"/>
      <c r="Z86" s="19"/>
      <c r="AA86" s="47"/>
      <c r="AB86" s="48"/>
      <c r="AC86" s="44"/>
      <c r="AD86" s="44"/>
      <c r="AE86" s="44"/>
      <c r="AF86" s="44"/>
      <c r="AG86" s="44"/>
      <c r="AH86" s="47"/>
      <c r="BQ86" s="129">
        <v>43382</v>
      </c>
    </row>
    <row r="87" spans="1:73" s="36" customFormat="1" ht="78" customHeight="1">
      <c r="A87" s="83"/>
      <c r="B87" s="84"/>
      <c r="C87" s="85"/>
      <c r="D87" s="86"/>
      <c r="E87" s="84"/>
      <c r="F87" s="87"/>
      <c r="G87" s="87"/>
      <c r="H87" s="88"/>
      <c r="I87" s="87"/>
      <c r="J87" s="89"/>
      <c r="K87" s="90"/>
      <c r="L87" s="84"/>
      <c r="M87" s="91"/>
      <c r="N87" s="92"/>
      <c r="O87" s="93"/>
      <c r="P87" s="93"/>
      <c r="Q87" s="93"/>
      <c r="R87" s="93"/>
      <c r="S87" s="93"/>
      <c r="T87" s="94"/>
      <c r="U87" s="95"/>
      <c r="V87" s="96"/>
      <c r="W87" s="96"/>
      <c r="X87" s="96"/>
      <c r="Y87" s="96"/>
      <c r="Z87" s="84"/>
      <c r="AA87" s="97"/>
      <c r="AB87" s="98"/>
      <c r="AC87" s="99"/>
      <c r="AD87" s="99"/>
      <c r="AE87" s="99"/>
      <c r="AF87" s="99"/>
      <c r="AG87" s="99"/>
      <c r="AH87" s="85"/>
      <c r="BQ87" s="129">
        <v>43389</v>
      </c>
    </row>
    <row r="88" spans="1:73" s="36" customFormat="1" ht="46.95" customHeight="1">
      <c r="A88" s="18"/>
      <c r="B88" s="19"/>
      <c r="C88" s="20"/>
      <c r="D88" s="100"/>
      <c r="E88" s="19"/>
      <c r="F88" s="101"/>
      <c r="G88" s="102"/>
      <c r="H88" s="103"/>
      <c r="I88" s="19"/>
      <c r="J88" s="35"/>
      <c r="K88" s="20"/>
      <c r="L88" s="104"/>
      <c r="M88" s="41"/>
      <c r="N88" s="80"/>
      <c r="O88" s="48"/>
      <c r="P88" s="48"/>
      <c r="Q88" s="48"/>
      <c r="R88" s="48"/>
      <c r="S88" s="44"/>
      <c r="T88" s="44"/>
      <c r="U88" s="45"/>
      <c r="V88" s="46"/>
      <c r="W88" s="46"/>
      <c r="X88" s="46"/>
      <c r="Y88" s="46"/>
      <c r="Z88" s="19"/>
      <c r="AA88" s="50"/>
      <c r="AB88" s="48"/>
      <c r="AC88" s="44"/>
      <c r="AD88" s="44"/>
      <c r="AE88" s="44"/>
      <c r="AF88" s="49"/>
      <c r="AG88" s="49"/>
      <c r="AH88" s="69"/>
      <c r="BQ88" s="129">
        <v>43382</v>
      </c>
    </row>
    <row r="89" spans="1:73" s="36" customFormat="1" ht="31.2" customHeight="1">
      <c r="A89" s="49"/>
      <c r="B89" s="19"/>
      <c r="C89" s="20"/>
      <c r="D89" s="106"/>
      <c r="E89" s="19"/>
      <c r="F89" s="101"/>
      <c r="G89" s="102"/>
      <c r="H89" s="103"/>
      <c r="I89" s="19"/>
      <c r="J89" s="35"/>
      <c r="K89" s="20"/>
      <c r="L89" s="104"/>
      <c r="M89" s="54"/>
      <c r="N89" s="80"/>
      <c r="O89" s="44"/>
      <c r="P89" s="44"/>
      <c r="Q89" s="44"/>
      <c r="R89" s="44"/>
      <c r="S89" s="44"/>
      <c r="T89" s="44"/>
      <c r="U89" s="45"/>
      <c r="V89" s="46"/>
      <c r="W89" s="46"/>
      <c r="X89" s="46"/>
      <c r="Y89" s="46"/>
      <c r="Z89" s="19"/>
      <c r="AA89" s="50"/>
      <c r="AB89" s="55"/>
      <c r="AC89" s="49"/>
      <c r="AD89" s="44"/>
      <c r="AE89" s="49"/>
      <c r="AF89" s="49"/>
      <c r="AG89" s="49"/>
      <c r="AH89" s="19"/>
      <c r="BQ89" s="135">
        <v>43467</v>
      </c>
    </row>
    <row r="90" spans="1:73" s="36" customFormat="1" ht="16.8">
      <c r="A90" s="49"/>
      <c r="B90" s="19"/>
      <c r="C90" s="19"/>
      <c r="D90" s="102"/>
      <c r="E90" s="19"/>
      <c r="F90" s="101"/>
      <c r="G90" s="102"/>
      <c r="H90" s="103"/>
      <c r="I90" s="35"/>
      <c r="J90" s="35"/>
      <c r="K90" s="19"/>
      <c r="L90" s="19"/>
      <c r="M90" s="54"/>
      <c r="N90" s="80"/>
      <c r="O90" s="44"/>
      <c r="P90" s="44"/>
      <c r="Q90" s="44"/>
      <c r="R90" s="44"/>
      <c r="S90" s="44"/>
      <c r="T90" s="44"/>
      <c r="U90" s="45"/>
      <c r="V90" s="46"/>
      <c r="W90" s="46"/>
      <c r="X90" s="46"/>
      <c r="Y90" s="46"/>
      <c r="Z90" s="19"/>
      <c r="AA90" s="47"/>
      <c r="AB90" s="108"/>
      <c r="AC90" s="105"/>
      <c r="AD90" s="44"/>
      <c r="AE90" s="19"/>
      <c r="AF90" s="19"/>
      <c r="AG90" s="19"/>
      <c r="AH90" s="20"/>
      <c r="BQ90" s="129">
        <v>43382</v>
      </c>
    </row>
    <row r="91" spans="1:73" s="36" customFormat="1" ht="16.8">
      <c r="A91" s="49"/>
      <c r="B91" s="19"/>
      <c r="C91" s="19"/>
      <c r="D91" s="102"/>
      <c r="E91" s="19"/>
      <c r="F91" s="101"/>
      <c r="G91" s="102"/>
      <c r="H91" s="103"/>
      <c r="I91" s="19"/>
      <c r="J91" s="35"/>
      <c r="K91" s="19"/>
      <c r="L91" s="19"/>
      <c r="M91" s="54"/>
      <c r="N91" s="80"/>
      <c r="O91" s="44"/>
      <c r="P91" s="44"/>
      <c r="Q91" s="44"/>
      <c r="R91" s="44"/>
      <c r="S91" s="44"/>
      <c r="T91" s="44"/>
      <c r="U91" s="45"/>
      <c r="V91" s="46"/>
      <c r="W91" s="46"/>
      <c r="X91" s="46"/>
      <c r="Y91" s="46"/>
      <c r="Z91" s="19"/>
      <c r="AA91" s="47"/>
      <c r="AB91" s="48"/>
      <c r="AC91" s="105"/>
      <c r="AD91" s="105"/>
      <c r="AE91" s="105"/>
      <c r="AF91" s="105"/>
      <c r="AG91" s="105"/>
      <c r="AH91" s="69"/>
      <c r="BQ91" s="129">
        <v>43384</v>
      </c>
    </row>
    <row r="92" spans="1:73" s="36" customFormat="1" ht="44.4" customHeight="1">
      <c r="A92" s="49"/>
      <c r="B92" s="19"/>
      <c r="C92" s="19"/>
      <c r="D92" s="102"/>
      <c r="E92" s="19"/>
      <c r="F92" s="101"/>
      <c r="G92" s="102"/>
      <c r="H92" s="103"/>
      <c r="I92" s="19"/>
      <c r="J92" s="35"/>
      <c r="K92" s="19"/>
      <c r="L92" s="19"/>
      <c r="M92" s="54"/>
      <c r="N92" s="80"/>
      <c r="O92" s="44"/>
      <c r="P92" s="44"/>
      <c r="Q92" s="44"/>
      <c r="R92" s="44"/>
      <c r="S92" s="44"/>
      <c r="T92" s="44"/>
      <c r="U92" s="45"/>
      <c r="V92" s="46"/>
      <c r="W92" s="46"/>
      <c r="X92" s="46"/>
      <c r="Y92" s="46"/>
      <c r="Z92" s="19"/>
      <c r="AA92" s="47"/>
      <c r="AB92" s="107"/>
      <c r="AC92" s="19"/>
      <c r="AD92" s="105"/>
      <c r="AE92" s="105"/>
      <c r="AF92" s="19"/>
      <c r="AG92" s="19"/>
      <c r="AH92" s="20"/>
      <c r="BQ92" s="129">
        <v>43385</v>
      </c>
    </row>
    <row r="93" spans="1:73" s="36" customFormat="1" ht="16.8">
      <c r="A93" s="49"/>
      <c r="B93" s="19"/>
      <c r="C93" s="19"/>
      <c r="D93" s="109"/>
      <c r="E93" s="19"/>
      <c r="F93" s="101"/>
      <c r="G93" s="102"/>
      <c r="H93" s="103"/>
      <c r="I93" s="19"/>
      <c r="J93" s="35"/>
      <c r="L93" s="19"/>
      <c r="M93" s="54"/>
      <c r="N93" s="80"/>
      <c r="O93" s="44"/>
      <c r="P93" s="44"/>
      <c r="Q93" s="44"/>
      <c r="R93" s="44"/>
      <c r="S93" s="44"/>
      <c r="T93" s="44"/>
      <c r="U93" s="110"/>
      <c r="V93" s="110"/>
      <c r="W93" s="110"/>
      <c r="X93" s="110"/>
      <c r="Y93" s="110"/>
      <c r="Z93" s="110"/>
      <c r="AA93" s="47"/>
      <c r="AB93" s="107"/>
      <c r="AC93" s="19"/>
      <c r="AD93" s="105"/>
      <c r="AE93" s="19"/>
      <c r="AF93" s="19"/>
      <c r="AG93" s="19"/>
      <c r="AH93" s="2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9"/>
      <c r="BQ93" s="139">
        <v>43388</v>
      </c>
      <c r="BR93" s="139"/>
      <c r="BS93" s="130"/>
      <c r="BT93" s="130"/>
      <c r="BU93" s="130"/>
    </row>
    <row r="94" spans="1:73" s="36" customFormat="1" ht="16.8">
      <c r="A94" s="49"/>
      <c r="B94" s="19"/>
      <c r="C94" s="19"/>
      <c r="D94" s="109"/>
      <c r="E94" s="19"/>
      <c r="F94" s="101"/>
      <c r="G94" s="102"/>
      <c r="H94" s="103"/>
      <c r="I94" s="19"/>
      <c r="J94" s="35"/>
      <c r="L94" s="19"/>
      <c r="M94" s="54"/>
      <c r="N94" s="80"/>
      <c r="O94" s="44"/>
      <c r="P94" s="44"/>
      <c r="Q94" s="44"/>
      <c r="R94" s="44"/>
      <c r="S94" s="44"/>
      <c r="T94" s="44"/>
      <c r="U94" s="110"/>
      <c r="V94" s="110"/>
      <c r="W94" s="110"/>
      <c r="X94" s="110"/>
      <c r="Y94" s="110"/>
      <c r="Z94" s="110"/>
      <c r="AA94" s="47"/>
      <c r="AB94" s="107"/>
      <c r="AC94" s="19"/>
      <c r="AD94" s="105"/>
      <c r="AE94" s="19"/>
      <c r="AF94" s="19"/>
      <c r="AG94" s="19"/>
      <c r="AH94" s="2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29">
        <v>43388</v>
      </c>
      <c r="BR94" s="130"/>
      <c r="BS94" s="130"/>
      <c r="BT94" s="130"/>
      <c r="BU94" s="130"/>
    </row>
    <row r="95" spans="1:73" s="36" customFormat="1" ht="16.8">
      <c r="A95" s="49"/>
      <c r="B95" s="19"/>
      <c r="C95" s="19"/>
      <c r="D95" s="109"/>
      <c r="E95" s="84"/>
      <c r="F95" s="111"/>
      <c r="G95" s="112"/>
      <c r="H95" s="113"/>
      <c r="I95" s="84"/>
      <c r="J95" s="35"/>
      <c r="L95" s="84"/>
      <c r="M95" s="114"/>
      <c r="N95" s="80"/>
      <c r="O95" s="44"/>
      <c r="P95" s="44"/>
      <c r="Q95" s="44"/>
      <c r="R95" s="44"/>
      <c r="S95" s="44"/>
      <c r="T95" s="44"/>
      <c r="U95" s="110"/>
      <c r="V95" s="110"/>
      <c r="W95" s="110"/>
      <c r="X95" s="110"/>
      <c r="Y95" s="110"/>
      <c r="Z95" s="110"/>
      <c r="AA95" s="47"/>
      <c r="AB95" s="107"/>
      <c r="AC95" s="19"/>
      <c r="AD95" s="105"/>
      <c r="AE95" s="19"/>
      <c r="AF95" s="19"/>
      <c r="AG95" s="19"/>
      <c r="AH95" s="20"/>
      <c r="AR95" s="129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29">
        <v>43384</v>
      </c>
      <c r="BR95" s="130"/>
      <c r="BS95" s="130"/>
      <c r="BT95" s="130"/>
      <c r="BU95" s="130"/>
    </row>
    <row r="96" spans="1:73" s="36" customFormat="1" ht="17.399999999999999" thickBot="1">
      <c r="A96" s="49"/>
      <c r="B96" s="19"/>
      <c r="C96" s="19"/>
      <c r="D96" s="102"/>
      <c r="E96" s="19"/>
      <c r="F96" s="101"/>
      <c r="G96" s="102"/>
      <c r="H96" s="103"/>
      <c r="I96" s="19"/>
      <c r="J96" s="35"/>
      <c r="K96" s="19"/>
      <c r="L96" s="19"/>
      <c r="M96" s="54"/>
      <c r="N96" s="124"/>
      <c r="O96" s="125"/>
      <c r="P96" s="125"/>
      <c r="Q96" s="125"/>
      <c r="R96" s="125"/>
      <c r="S96" s="125"/>
      <c r="T96" s="105"/>
      <c r="U96" s="115"/>
      <c r="V96" s="115"/>
      <c r="W96" s="115"/>
      <c r="X96" s="115"/>
      <c r="Y96" s="115"/>
      <c r="Z96" s="115"/>
      <c r="AA96" s="116"/>
      <c r="AB96" s="105"/>
      <c r="AC96" s="105"/>
      <c r="AD96" s="105"/>
      <c r="AE96" s="105"/>
      <c r="AF96" s="105"/>
      <c r="AG96" s="105"/>
      <c r="AH96" s="105"/>
      <c r="BP96" s="129"/>
      <c r="BQ96" s="129">
        <v>43388</v>
      </c>
      <c r="BR96" s="129"/>
    </row>
    <row r="97" spans="1:70" s="36" customFormat="1" ht="16.8">
      <c r="A97" s="49"/>
      <c r="D97" s="52"/>
      <c r="E97" s="49"/>
      <c r="F97" s="56"/>
      <c r="G97" s="56"/>
      <c r="H97" s="57"/>
      <c r="I97" s="56"/>
      <c r="J97" s="58"/>
      <c r="M97" s="61"/>
      <c r="N97" s="80"/>
      <c r="O97" s="44"/>
      <c r="P97" s="44"/>
      <c r="Q97" s="44"/>
      <c r="R97" s="44"/>
      <c r="S97" s="44"/>
      <c r="T97" s="44"/>
      <c r="U97" s="110"/>
      <c r="V97" s="110"/>
      <c r="W97" s="110"/>
      <c r="X97" s="110"/>
      <c r="Y97" s="110"/>
      <c r="Z97" s="110"/>
      <c r="AA97" s="47"/>
      <c r="AB97" s="48"/>
      <c r="AC97" s="105"/>
      <c r="AD97" s="105"/>
      <c r="AE97" s="105"/>
      <c r="AF97" s="105"/>
      <c r="AG97" s="105"/>
      <c r="AH97" s="69"/>
      <c r="BQ97" s="135">
        <v>43388</v>
      </c>
    </row>
    <row r="98" spans="1:70" s="36" customFormat="1" ht="16.8">
      <c r="A98" s="61"/>
      <c r="F98" s="117"/>
      <c r="G98" s="118"/>
      <c r="H98" s="119"/>
      <c r="J98" s="120"/>
      <c r="M98" s="61"/>
      <c r="N98" s="61"/>
      <c r="O98" s="61"/>
      <c r="P98" s="61"/>
      <c r="Q98" s="61"/>
      <c r="R98" s="61"/>
      <c r="S98" s="61"/>
      <c r="T98" s="61"/>
      <c r="AJ98" s="134">
        <v>43382</v>
      </c>
      <c r="BP98" s="129"/>
      <c r="BQ98" s="129"/>
      <c r="BR98" s="129"/>
    </row>
    <row r="99" spans="1:70" s="36" customFormat="1" ht="16.8">
      <c r="A99" s="61"/>
      <c r="F99" s="117"/>
      <c r="G99" s="118"/>
      <c r="H99" s="119"/>
      <c r="J99" s="120"/>
      <c r="M99" s="61"/>
      <c r="N99" s="61"/>
      <c r="O99" s="61"/>
      <c r="P99" s="61"/>
      <c r="Q99" s="61"/>
      <c r="R99" s="61"/>
      <c r="S99" s="61"/>
      <c r="T99" s="61"/>
      <c r="AI99"/>
      <c r="AJ99" s="133"/>
      <c r="BP99" s="129"/>
      <c r="BQ99" s="129"/>
      <c r="BR99" s="129"/>
    </row>
    <row r="100" spans="1:70" s="36" customFormat="1" ht="16.8">
      <c r="A100" s="61"/>
      <c r="F100" s="117"/>
      <c r="G100" s="118"/>
      <c r="H100" s="119"/>
      <c r="J100" s="120"/>
      <c r="M100" s="61"/>
      <c r="N100" s="61"/>
      <c r="O100" s="61"/>
      <c r="P100" s="61"/>
      <c r="Q100" s="61"/>
      <c r="R100" s="61"/>
      <c r="S100" s="61"/>
      <c r="T100" s="61"/>
      <c r="AJ100" s="134"/>
      <c r="BP100" s="129"/>
      <c r="BQ100" s="129"/>
      <c r="BR100" s="129"/>
    </row>
    <row r="101" spans="1:70" s="36" customFormat="1" ht="16.8">
      <c r="A101" s="61"/>
      <c r="F101" s="117"/>
      <c r="G101" s="118"/>
      <c r="H101" s="119"/>
      <c r="J101" s="120"/>
      <c r="M101" s="61"/>
      <c r="N101" s="61"/>
      <c r="O101" s="61"/>
      <c r="P101" s="61"/>
      <c r="Q101" s="61"/>
      <c r="R101" s="61"/>
      <c r="S101" s="61"/>
      <c r="T101" s="61"/>
      <c r="AJ101" s="133"/>
      <c r="BP101" s="129"/>
      <c r="BQ101" s="129"/>
      <c r="BR101" s="129"/>
    </row>
    <row r="102" spans="1:70" s="36" customFormat="1" ht="16.8">
      <c r="A102" s="61"/>
      <c r="F102" s="117"/>
      <c r="G102" s="118"/>
      <c r="H102" s="119"/>
      <c r="J102" s="120"/>
      <c r="M102" s="61"/>
      <c r="N102" s="61"/>
      <c r="O102" s="61"/>
      <c r="P102" s="61"/>
      <c r="Q102" s="61"/>
      <c r="R102" s="61"/>
      <c r="S102" s="61"/>
      <c r="T102" s="61"/>
      <c r="AJ102" s="133"/>
      <c r="BP102" s="129"/>
      <c r="BQ102" s="129"/>
      <c r="BR102" s="129"/>
    </row>
    <row r="103" spans="1:70" s="36" customFormat="1" ht="16.8">
      <c r="A103" s="61"/>
      <c r="F103" s="117"/>
      <c r="G103" s="118"/>
      <c r="H103" s="119"/>
      <c r="J103" s="120"/>
      <c r="M103" s="61"/>
      <c r="N103" s="61"/>
      <c r="O103" s="61"/>
      <c r="P103" s="61"/>
      <c r="Q103" s="61"/>
      <c r="R103" s="61"/>
      <c r="S103" s="61"/>
      <c r="T103" s="61"/>
      <c r="AJ103" s="133"/>
      <c r="BP103" s="129"/>
      <c r="BQ103" s="129"/>
      <c r="BR103" s="129"/>
    </row>
    <row r="104" spans="1:70" s="36" customFormat="1" ht="16.8">
      <c r="A104" s="61"/>
      <c r="F104" s="117"/>
      <c r="G104" s="118"/>
      <c r="H104" s="119"/>
      <c r="J104" s="120"/>
      <c r="M104" s="61"/>
      <c r="N104" s="61"/>
      <c r="O104" s="61"/>
      <c r="P104" s="61"/>
      <c r="Q104" s="61"/>
      <c r="R104" s="61"/>
      <c r="S104" s="61"/>
      <c r="T104" s="61"/>
      <c r="AJ104" s="133"/>
      <c r="BP104" s="129"/>
      <c r="BQ104" s="129"/>
      <c r="BR104" s="129"/>
    </row>
    <row r="105" spans="1:70" s="36" customFormat="1" ht="16.8">
      <c r="A105" s="61"/>
      <c r="F105" s="117"/>
      <c r="G105" s="118"/>
      <c r="H105" s="119"/>
      <c r="J105" s="120"/>
      <c r="M105" s="61"/>
      <c r="N105" s="61"/>
      <c r="O105" s="61"/>
      <c r="P105" s="61"/>
      <c r="Q105" s="61"/>
      <c r="R105" s="61"/>
      <c r="S105" s="61"/>
      <c r="T105" s="61"/>
      <c r="AJ105" s="133"/>
      <c r="BP105" s="129"/>
      <c r="BQ105" s="129"/>
      <c r="BR105" s="129"/>
    </row>
    <row r="106" spans="1:70" s="36" customFormat="1" ht="16.8">
      <c r="A106" s="61"/>
      <c r="F106" s="117"/>
      <c r="G106" s="118"/>
      <c r="H106" s="119"/>
      <c r="J106" s="120"/>
      <c r="M106" s="61"/>
      <c r="N106" s="61"/>
      <c r="O106" s="61"/>
      <c r="P106" s="61"/>
      <c r="Q106" s="61"/>
      <c r="R106" s="61"/>
      <c r="S106" s="61"/>
      <c r="T106" s="61"/>
      <c r="AJ106" s="133"/>
      <c r="BP106" s="129"/>
      <c r="BQ106" s="129"/>
      <c r="BR106" s="129"/>
    </row>
    <row r="107" spans="1:70" s="36" customFormat="1" ht="16.8">
      <c r="A107" s="61"/>
      <c r="F107" s="117"/>
      <c r="G107" s="118"/>
      <c r="H107" s="119"/>
      <c r="J107" s="120"/>
      <c r="M107" s="61"/>
      <c r="N107" s="61"/>
      <c r="O107" s="61"/>
      <c r="P107" s="61"/>
      <c r="Q107" s="61"/>
      <c r="R107" s="61"/>
      <c r="S107" s="61"/>
      <c r="T107" s="61"/>
      <c r="AJ107" s="133"/>
      <c r="BP107" s="129"/>
      <c r="BQ107" s="129"/>
      <c r="BR107" s="129"/>
    </row>
    <row r="108" spans="1:70" s="36" customFormat="1" ht="17.399999999999999">
      <c r="A108" s="61"/>
      <c r="F108" s="117"/>
      <c r="G108" s="118"/>
      <c r="H108" s="119"/>
      <c r="J108" s="121"/>
      <c r="M108" s="61"/>
      <c r="N108" s="61"/>
      <c r="O108" s="61"/>
      <c r="P108" s="61"/>
      <c r="Q108" s="61"/>
      <c r="R108" s="61"/>
      <c r="S108" s="61"/>
      <c r="T108" s="61"/>
      <c r="AJ108" s="133"/>
      <c r="BP108" s="129"/>
      <c r="BQ108" s="129"/>
      <c r="BR108" s="129"/>
    </row>
    <row r="109" spans="1:70" s="36" customFormat="1" ht="17.399999999999999">
      <c r="A109" s="61"/>
      <c r="F109" s="117"/>
      <c r="G109" s="118"/>
      <c r="H109" s="119"/>
      <c r="J109" s="121"/>
      <c r="M109" s="61"/>
      <c r="N109" s="61"/>
      <c r="O109" s="61"/>
      <c r="P109" s="61"/>
      <c r="Q109" s="61"/>
      <c r="R109" s="61"/>
      <c r="S109" s="61"/>
      <c r="T109" s="61"/>
      <c r="AJ109" s="133"/>
      <c r="BP109" s="129"/>
      <c r="BQ109" s="129"/>
      <c r="BR109" s="129"/>
    </row>
    <row r="110" spans="1:70" s="36" customFormat="1" ht="17.399999999999999">
      <c r="A110" s="61"/>
      <c r="F110" s="117"/>
      <c r="G110" s="118"/>
      <c r="H110" s="119"/>
      <c r="J110" s="121"/>
      <c r="M110" s="61"/>
      <c r="N110" s="61"/>
      <c r="O110" s="61"/>
      <c r="P110" s="61"/>
      <c r="Q110" s="61"/>
      <c r="R110" s="61"/>
      <c r="S110" s="61"/>
      <c r="T110" s="61"/>
      <c r="AJ110" s="133"/>
      <c r="BP110" s="129"/>
      <c r="BQ110" s="129"/>
      <c r="BR110" s="129"/>
    </row>
    <row r="111" spans="1:70" s="36" customFormat="1" ht="17.399999999999999">
      <c r="A111" s="61"/>
      <c r="F111" s="117"/>
      <c r="G111" s="118"/>
      <c r="H111" s="119"/>
      <c r="J111" s="121"/>
      <c r="M111" s="61"/>
      <c r="N111" s="61"/>
      <c r="O111" s="61"/>
      <c r="P111" s="61"/>
      <c r="Q111" s="61"/>
      <c r="R111" s="61"/>
      <c r="S111" s="61"/>
      <c r="T111" s="61"/>
      <c r="AJ111" s="133"/>
      <c r="BP111" s="129"/>
      <c r="BQ111" s="129"/>
      <c r="BR111" s="129"/>
    </row>
    <row r="112" spans="1:70" s="36" customFormat="1" ht="17.399999999999999">
      <c r="A112" s="61"/>
      <c r="F112" s="117"/>
      <c r="G112" s="118"/>
      <c r="H112" s="119"/>
      <c r="J112" s="121"/>
      <c r="M112" s="61"/>
      <c r="N112" s="61"/>
      <c r="O112" s="61"/>
      <c r="P112" s="61"/>
      <c r="Q112" s="61"/>
      <c r="R112" s="61"/>
      <c r="S112" s="61"/>
      <c r="T112" s="61"/>
      <c r="AJ112" s="133"/>
      <c r="BP112" s="129"/>
      <c r="BQ112" s="129"/>
      <c r="BR112" s="129"/>
    </row>
    <row r="113" spans="1:70" s="36" customFormat="1" ht="16.8">
      <c r="A113" s="61"/>
      <c r="F113" s="117"/>
      <c r="G113" s="118"/>
      <c r="H113" s="119"/>
      <c r="J113" s="120"/>
      <c r="M113" s="61"/>
      <c r="N113" s="61"/>
      <c r="O113" s="61"/>
      <c r="P113" s="61"/>
      <c r="Q113" s="61"/>
      <c r="R113" s="61"/>
      <c r="S113" s="61"/>
      <c r="T113" s="61"/>
      <c r="AJ113" s="133"/>
      <c r="BP113" s="129"/>
      <c r="BQ113" s="129"/>
      <c r="BR113" s="129"/>
    </row>
    <row r="114" spans="1:70" s="36" customFormat="1" ht="16.8">
      <c r="A114" s="61"/>
      <c r="F114" s="117"/>
      <c r="G114" s="118"/>
      <c r="H114" s="119"/>
      <c r="J114" s="120"/>
      <c r="M114" s="61"/>
      <c r="N114" s="126"/>
      <c r="O114" s="61"/>
      <c r="P114" s="61"/>
      <c r="Q114" s="61"/>
      <c r="R114" s="61"/>
      <c r="S114" s="61"/>
      <c r="T114" s="61"/>
      <c r="AJ114" s="133"/>
      <c r="BP114" s="129"/>
      <c r="BQ114" s="129"/>
      <c r="BR114" s="129"/>
    </row>
    <row r="115" spans="1:70" s="36" customFormat="1" ht="16.8">
      <c r="A115" s="61"/>
      <c r="F115" s="117"/>
      <c r="G115" s="118"/>
      <c r="H115" s="119"/>
      <c r="J115" s="120"/>
      <c r="M115" s="61"/>
      <c r="N115" s="126"/>
      <c r="O115" s="61"/>
      <c r="P115" s="61"/>
      <c r="Q115" s="61"/>
      <c r="R115" s="61"/>
      <c r="S115" s="61"/>
      <c r="T115" s="61"/>
      <c r="AJ115" s="133"/>
      <c r="BP115" s="129"/>
      <c r="BQ115" s="129"/>
      <c r="BR115" s="129"/>
    </row>
    <row r="116" spans="1:70" s="36" customFormat="1" ht="16.8">
      <c r="F116" s="117"/>
      <c r="G116" s="118"/>
      <c r="H116" s="119"/>
      <c r="J116" s="120"/>
      <c r="M116" s="61"/>
      <c r="N116" s="126"/>
      <c r="O116" s="61"/>
      <c r="P116" s="61"/>
      <c r="Q116" s="61"/>
      <c r="R116" s="61"/>
      <c r="S116" s="61"/>
      <c r="T116" s="61"/>
      <c r="AJ116" s="133"/>
      <c r="BP116" s="129"/>
      <c r="BQ116" s="129"/>
      <c r="BR116" s="129"/>
    </row>
    <row r="117" spans="1:70" s="36" customFormat="1" ht="16.8">
      <c r="F117" s="117"/>
      <c r="G117" s="118"/>
      <c r="H117" s="119"/>
      <c r="J117" s="120"/>
      <c r="M117" s="61"/>
      <c r="N117" s="126"/>
      <c r="O117" s="61"/>
      <c r="P117" s="122"/>
      <c r="Q117" s="122"/>
      <c r="R117" s="122"/>
      <c r="S117" s="61"/>
      <c r="T117" s="61"/>
      <c r="AJ117" s="133"/>
      <c r="BP117" s="129"/>
      <c r="BQ117" s="129"/>
      <c r="BR117" s="129"/>
    </row>
    <row r="118" spans="1:70" s="36" customFormat="1" ht="16.8">
      <c r="F118" s="117"/>
      <c r="G118" s="118"/>
      <c r="H118" s="119"/>
      <c r="J118" s="120"/>
      <c r="M118" s="61"/>
      <c r="N118" s="126"/>
      <c r="O118" s="61"/>
      <c r="P118" s="122"/>
      <c r="Q118" s="122"/>
      <c r="R118" s="122"/>
      <c r="S118" s="61"/>
      <c r="T118" s="61"/>
      <c r="AJ118" s="133"/>
      <c r="BP118" s="129"/>
      <c r="BQ118" s="140"/>
      <c r="BR118" s="129"/>
    </row>
    <row r="119" spans="1:70" s="36" customFormat="1" ht="16.8">
      <c r="F119" s="117"/>
      <c r="G119" s="118"/>
      <c r="H119" s="119"/>
      <c r="J119" s="120"/>
      <c r="M119" s="61"/>
      <c r="N119" s="126"/>
      <c r="O119" s="61"/>
      <c r="P119" s="122"/>
      <c r="Q119" s="122"/>
      <c r="R119" s="122"/>
      <c r="S119" s="61"/>
      <c r="T119" s="61"/>
      <c r="AJ119" s="133"/>
      <c r="BP119" s="129"/>
      <c r="BQ119" s="129"/>
      <c r="BR119" s="129"/>
    </row>
    <row r="120" spans="1:70" s="36" customFormat="1" ht="16.8">
      <c r="F120" s="117"/>
      <c r="G120" s="118"/>
      <c r="H120" s="119"/>
      <c r="J120" s="120"/>
      <c r="M120" s="61"/>
      <c r="N120" s="126"/>
      <c r="O120" s="61"/>
      <c r="P120" s="122"/>
      <c r="Q120" s="122"/>
      <c r="R120" s="122"/>
      <c r="S120" s="61"/>
      <c r="T120" s="61"/>
      <c r="AJ120" s="133"/>
      <c r="BP120" s="129"/>
      <c r="BQ120" s="140"/>
      <c r="BR120" s="129"/>
    </row>
    <row r="121" spans="1:70" s="36" customFormat="1" ht="16.8">
      <c r="F121" s="117"/>
      <c r="G121" s="118"/>
      <c r="H121" s="119"/>
      <c r="J121" s="120"/>
      <c r="M121" s="61"/>
      <c r="N121" s="126"/>
      <c r="O121" s="61"/>
      <c r="P121" s="122"/>
      <c r="Q121" s="122"/>
      <c r="R121" s="122"/>
      <c r="S121" s="61"/>
      <c r="T121" s="61"/>
      <c r="AJ121" s="133"/>
      <c r="BP121" s="129"/>
      <c r="BQ121" s="129"/>
      <c r="BR121" s="129"/>
    </row>
    <row r="122" spans="1:70" s="36" customFormat="1" ht="16.8">
      <c r="F122" s="117"/>
      <c r="G122" s="118"/>
      <c r="H122" s="119"/>
      <c r="J122" s="120"/>
      <c r="M122" s="61"/>
      <c r="N122" s="126"/>
      <c r="O122" s="61"/>
      <c r="P122" s="122"/>
      <c r="Q122" s="122"/>
      <c r="R122" s="122"/>
      <c r="S122" s="61"/>
      <c r="T122" s="61"/>
      <c r="AJ122" s="133"/>
      <c r="BP122" s="129"/>
      <c r="BQ122" s="129"/>
      <c r="BR122" s="129"/>
    </row>
    <row r="123" spans="1:70" s="36" customFormat="1" ht="16.8">
      <c r="F123" s="117"/>
      <c r="G123" s="118"/>
      <c r="H123" s="119"/>
      <c r="J123" s="120"/>
      <c r="M123" s="61"/>
      <c r="N123" s="126"/>
      <c r="O123" s="61"/>
      <c r="P123" s="122"/>
      <c r="Q123" s="122"/>
      <c r="R123" s="122"/>
      <c r="S123" s="61"/>
      <c r="T123" s="61"/>
      <c r="AJ123" s="133"/>
      <c r="BP123" s="129"/>
      <c r="BQ123" s="129"/>
      <c r="BR123" s="129"/>
    </row>
    <row r="124" spans="1:70" s="36" customFormat="1" ht="16.8">
      <c r="F124" s="117"/>
      <c r="G124" s="118"/>
      <c r="H124" s="119"/>
      <c r="J124" s="120"/>
      <c r="M124" s="61"/>
      <c r="N124" s="126"/>
      <c r="O124" s="61"/>
      <c r="P124" s="61"/>
      <c r="Q124" s="61"/>
      <c r="R124" s="61"/>
      <c r="S124" s="61"/>
      <c r="T124" s="61"/>
      <c r="AJ124" s="133"/>
      <c r="BP124" s="129"/>
      <c r="BQ124" s="129"/>
      <c r="BR124" s="129"/>
    </row>
    <row r="125" spans="1:70" s="36" customFormat="1" ht="16.8">
      <c r="F125" s="117"/>
      <c r="G125" s="118"/>
      <c r="H125" s="119"/>
      <c r="J125" s="120"/>
      <c r="M125" s="61"/>
      <c r="N125" s="126"/>
      <c r="O125" s="61"/>
      <c r="P125" s="61"/>
      <c r="Q125" s="61"/>
      <c r="R125" s="61"/>
      <c r="S125" s="61"/>
      <c r="T125" s="61"/>
      <c r="AJ125" s="133"/>
      <c r="BP125" s="129"/>
      <c r="BQ125" s="140"/>
      <c r="BR125" s="129"/>
    </row>
    <row r="126" spans="1:70" s="36" customFormat="1" ht="16.8">
      <c r="F126" s="117"/>
      <c r="G126" s="118"/>
      <c r="H126" s="119"/>
      <c r="J126" s="120"/>
      <c r="M126" s="61"/>
      <c r="N126" s="126"/>
      <c r="O126" s="61"/>
      <c r="P126" s="61"/>
      <c r="Q126" s="61"/>
      <c r="R126" s="61"/>
      <c r="S126" s="61"/>
      <c r="T126" s="61"/>
      <c r="AJ126" s="133"/>
      <c r="BP126" s="129"/>
      <c r="BQ126" s="129"/>
      <c r="BR126" s="129"/>
    </row>
    <row r="127" spans="1:70" s="36" customFormat="1" ht="16.8">
      <c r="F127" s="117"/>
      <c r="G127" s="118"/>
      <c r="H127" s="119"/>
      <c r="J127" s="120"/>
      <c r="M127" s="61"/>
      <c r="N127" s="126"/>
      <c r="O127" s="61"/>
      <c r="P127" s="61"/>
      <c r="Q127" s="61"/>
      <c r="R127" s="61"/>
      <c r="S127" s="61"/>
      <c r="T127" s="61"/>
      <c r="AJ127" s="133"/>
      <c r="BP127" s="129"/>
      <c r="BQ127" s="129"/>
      <c r="BR127" s="129"/>
    </row>
    <row r="128" spans="1:70" s="36" customFormat="1" ht="16.8">
      <c r="F128" s="117"/>
      <c r="G128" s="118"/>
      <c r="H128" s="119"/>
      <c r="J128" s="120"/>
      <c r="M128" s="61"/>
      <c r="N128" s="127"/>
      <c r="O128" s="61"/>
      <c r="P128" s="61"/>
      <c r="Q128" s="61"/>
      <c r="R128" s="61"/>
      <c r="S128" s="61"/>
      <c r="T128" s="61"/>
      <c r="AJ128" s="133"/>
      <c r="BP128" s="129"/>
      <c r="BQ128" s="140"/>
      <c r="BR128" s="129"/>
    </row>
    <row r="129" spans="6:70" s="36" customFormat="1" ht="16.8">
      <c r="F129" s="117"/>
      <c r="G129" s="118"/>
      <c r="H129" s="119"/>
      <c r="J129" s="120"/>
      <c r="M129" s="61"/>
      <c r="N129" s="126"/>
      <c r="O129" s="61"/>
      <c r="P129" s="61"/>
      <c r="Q129" s="61"/>
      <c r="R129" s="61"/>
      <c r="S129" s="61"/>
      <c r="T129" s="61"/>
      <c r="AJ129" s="133"/>
      <c r="BP129" s="129"/>
      <c r="BQ129" s="140"/>
      <c r="BR129" s="129"/>
    </row>
    <row r="130" spans="6:70" s="36" customFormat="1" ht="16.8">
      <c r="F130" s="117"/>
      <c r="G130" s="118"/>
      <c r="H130" s="119"/>
      <c r="J130" s="120"/>
      <c r="M130" s="61"/>
      <c r="N130" s="126"/>
      <c r="O130" s="61"/>
      <c r="P130" s="61"/>
      <c r="Q130" s="61"/>
      <c r="R130" s="61"/>
      <c r="S130" s="61"/>
      <c r="T130" s="61"/>
      <c r="AJ130" s="133"/>
      <c r="BP130" s="129"/>
      <c r="BQ130" s="129"/>
      <c r="BR130" s="129"/>
    </row>
    <row r="131" spans="6:70" s="36" customFormat="1" ht="16.8">
      <c r="F131" s="117"/>
      <c r="G131" s="118"/>
      <c r="H131" s="119"/>
      <c r="J131" s="120"/>
      <c r="M131" s="61"/>
      <c r="N131" s="126"/>
      <c r="O131" s="61"/>
      <c r="P131" s="61"/>
      <c r="Q131" s="61"/>
      <c r="R131" s="61"/>
      <c r="S131" s="61"/>
      <c r="T131" s="61"/>
      <c r="AJ131" s="133"/>
      <c r="BP131" s="129"/>
      <c r="BQ131" s="140"/>
      <c r="BR131" s="129"/>
    </row>
    <row r="132" spans="6:70" s="36" customFormat="1" ht="16.8">
      <c r="F132" s="117"/>
      <c r="G132" s="118"/>
      <c r="H132" s="119"/>
      <c r="J132" s="120"/>
      <c r="M132" s="61"/>
      <c r="N132" s="126"/>
      <c r="O132" s="61"/>
      <c r="P132" s="61"/>
      <c r="Q132" s="61"/>
      <c r="R132" s="61"/>
      <c r="S132" s="61"/>
      <c r="T132" s="61"/>
      <c r="AJ132" s="133"/>
      <c r="BP132" s="129"/>
      <c r="BQ132" s="129"/>
      <c r="BR132" s="129"/>
    </row>
    <row r="133" spans="6:70" s="36" customFormat="1" ht="16.8">
      <c r="F133" s="117"/>
      <c r="G133" s="118"/>
      <c r="H133" s="119"/>
      <c r="J133" s="120"/>
      <c r="M133" s="61"/>
      <c r="N133" s="126"/>
      <c r="O133" s="61"/>
      <c r="P133" s="61"/>
      <c r="Q133" s="61"/>
      <c r="R133" s="61"/>
      <c r="S133" s="61"/>
      <c r="T133" s="61"/>
      <c r="AJ133" s="133"/>
      <c r="BP133" s="129"/>
      <c r="BQ133" s="129"/>
      <c r="BR133" s="129"/>
    </row>
    <row r="134" spans="6:70" s="36" customFormat="1" ht="16.8">
      <c r="F134" s="117"/>
      <c r="G134" s="118"/>
      <c r="H134" s="119"/>
      <c r="J134" s="120"/>
      <c r="M134" s="61"/>
      <c r="N134" s="126"/>
      <c r="O134" s="61"/>
      <c r="P134" s="61"/>
      <c r="Q134" s="61"/>
      <c r="R134" s="61"/>
      <c r="S134" s="61"/>
      <c r="T134" s="61"/>
      <c r="AJ134" s="133"/>
      <c r="BP134" s="129"/>
      <c r="BQ134" s="140"/>
      <c r="BR134" s="129"/>
    </row>
    <row r="135" spans="6:70" s="36" customFormat="1" ht="16.8">
      <c r="F135" s="117"/>
      <c r="G135" s="118"/>
      <c r="H135" s="119"/>
      <c r="J135" s="120"/>
      <c r="M135" s="61"/>
      <c r="N135" s="126"/>
      <c r="O135" s="61"/>
      <c r="P135" s="61"/>
      <c r="Q135" s="61"/>
      <c r="R135" s="61"/>
      <c r="S135" s="61"/>
      <c r="T135" s="61"/>
      <c r="AJ135" s="133"/>
      <c r="BP135" s="129"/>
      <c r="BQ135" s="129"/>
      <c r="BR135" s="129"/>
    </row>
    <row r="136" spans="6:70" s="36" customFormat="1" ht="16.8">
      <c r="F136" s="117"/>
      <c r="G136" s="118"/>
      <c r="H136" s="119"/>
      <c r="J136" s="120"/>
      <c r="M136" s="61"/>
      <c r="N136" s="126"/>
      <c r="O136" s="61"/>
      <c r="P136" s="61"/>
      <c r="Q136" s="61"/>
      <c r="R136" s="61"/>
      <c r="S136" s="61"/>
      <c r="T136" s="61"/>
      <c r="AJ136" s="133"/>
      <c r="BP136" s="129"/>
      <c r="BQ136" s="129"/>
      <c r="BR136" s="129"/>
    </row>
    <row r="137" spans="6:70" s="36" customFormat="1" ht="16.8">
      <c r="F137" s="117"/>
      <c r="G137" s="118"/>
      <c r="H137" s="119"/>
      <c r="J137" s="120"/>
      <c r="M137" s="61"/>
      <c r="N137" s="126"/>
      <c r="O137" s="61"/>
      <c r="P137" s="61"/>
      <c r="Q137" s="61"/>
      <c r="R137" s="61"/>
      <c r="S137" s="61"/>
      <c r="T137" s="61"/>
      <c r="AJ137" s="133"/>
      <c r="BP137" s="129"/>
      <c r="BQ137" s="140"/>
      <c r="BR137" s="129"/>
    </row>
    <row r="138" spans="6:70" s="36" customFormat="1" ht="16.8">
      <c r="F138" s="117"/>
      <c r="G138" s="118"/>
      <c r="H138" s="119"/>
      <c r="J138" s="120"/>
      <c r="M138" s="61"/>
      <c r="N138"/>
      <c r="O138" s="61"/>
      <c r="P138" s="61"/>
      <c r="Q138" s="61"/>
      <c r="R138" s="61"/>
      <c r="S138" s="61"/>
      <c r="T138" s="61"/>
      <c r="AJ138" s="133"/>
      <c r="BP138" s="129"/>
      <c r="BQ138" s="140"/>
      <c r="BR138" s="129"/>
    </row>
    <row r="139" spans="6:70" s="36" customFormat="1" ht="16.8">
      <c r="F139" s="117"/>
      <c r="G139" s="118"/>
      <c r="H139" s="119"/>
      <c r="J139" s="120"/>
      <c r="M139" s="61"/>
      <c r="N139"/>
      <c r="O139" s="61"/>
      <c r="P139" s="61"/>
      <c r="Q139" s="61"/>
      <c r="R139" s="61"/>
      <c r="S139" s="61"/>
      <c r="T139" s="61"/>
      <c r="AJ139" s="133"/>
      <c r="BP139" s="129"/>
      <c r="BQ139" s="140"/>
      <c r="BR139" s="129"/>
    </row>
    <row r="140" spans="6:70" s="36" customFormat="1" ht="16.8">
      <c r="F140" s="117"/>
      <c r="G140" s="118"/>
      <c r="H140" s="119"/>
      <c r="J140" s="120"/>
      <c r="M140" s="61"/>
      <c r="N140"/>
      <c r="O140" s="61"/>
      <c r="P140" s="61"/>
      <c r="Q140" s="61"/>
      <c r="R140" s="61"/>
      <c r="S140" s="61"/>
      <c r="T140" s="61"/>
      <c r="AJ140" s="133"/>
      <c r="BP140" s="129"/>
      <c r="BQ140" s="140"/>
      <c r="BR140" s="129"/>
    </row>
    <row r="141" spans="6:70" s="36" customFormat="1" ht="16.8">
      <c r="F141" s="117"/>
      <c r="G141" s="118"/>
      <c r="H141" s="119"/>
      <c r="J141" s="120"/>
      <c r="M141" s="61"/>
      <c r="N141"/>
      <c r="O141" s="61"/>
      <c r="P141" s="61"/>
      <c r="Q141" s="61"/>
      <c r="R141" s="61"/>
      <c r="S141" s="61"/>
      <c r="T141" s="61"/>
      <c r="AJ141" s="133"/>
      <c r="BP141" s="129"/>
      <c r="BQ141" s="129"/>
      <c r="BR141" s="129"/>
    </row>
    <row r="142" spans="6:70" s="36" customFormat="1" ht="16.8">
      <c r="F142" s="117"/>
      <c r="G142" s="118"/>
      <c r="H142" s="119"/>
      <c r="J142" s="120"/>
      <c r="M142" s="61"/>
      <c r="N142"/>
      <c r="O142" s="61"/>
      <c r="P142" s="61"/>
      <c r="Q142" s="61"/>
      <c r="R142" s="61"/>
      <c r="S142" s="61"/>
      <c r="T142" s="61"/>
      <c r="AJ142" s="133"/>
      <c r="BP142" s="129"/>
      <c r="BQ142" s="129"/>
      <c r="BR142" s="129"/>
    </row>
    <row r="143" spans="6:70" s="36" customFormat="1" ht="16.8">
      <c r="F143" s="117"/>
      <c r="G143" s="118"/>
      <c r="H143" s="119"/>
      <c r="J143" s="120"/>
      <c r="M143" s="61"/>
      <c r="N143"/>
      <c r="O143" s="61"/>
      <c r="P143" s="61"/>
      <c r="Q143" s="61"/>
      <c r="R143" s="61"/>
      <c r="S143" s="61"/>
      <c r="T143" s="61"/>
      <c r="AJ143" s="133"/>
      <c r="BP143" s="129"/>
      <c r="BQ143" s="140"/>
      <c r="BR143" s="129"/>
    </row>
    <row r="144" spans="6:70" s="36" customFormat="1" ht="16.8">
      <c r="F144" s="117"/>
      <c r="G144" s="118"/>
      <c r="H144" s="119"/>
      <c r="J144" s="120"/>
      <c r="M144" s="61"/>
      <c r="N144"/>
      <c r="O144" s="61"/>
      <c r="P144" s="61"/>
      <c r="Q144" s="61"/>
      <c r="R144" s="61"/>
      <c r="S144" s="61"/>
      <c r="T144" s="61"/>
      <c r="AJ144" s="133"/>
      <c r="BP144" s="129"/>
      <c r="BQ144" s="140"/>
      <c r="BR144" s="129"/>
    </row>
    <row r="145" spans="6:70" s="36" customFormat="1" ht="16.8">
      <c r="F145" s="117"/>
      <c r="G145" s="118"/>
      <c r="H145" s="119"/>
      <c r="J145" s="120"/>
      <c r="M145" s="61"/>
      <c r="N145"/>
      <c r="O145" s="61"/>
      <c r="P145" s="61"/>
      <c r="Q145" s="61"/>
      <c r="R145" s="61"/>
      <c r="S145" s="61"/>
      <c r="T145" s="61"/>
      <c r="AJ145" s="133"/>
      <c r="BP145" s="129"/>
      <c r="BQ145" s="140"/>
      <c r="BR145" s="129"/>
    </row>
    <row r="146" spans="6:70" s="36" customFormat="1" ht="16.8">
      <c r="F146" s="117"/>
      <c r="G146" s="118"/>
      <c r="H146" s="119"/>
      <c r="J146" s="120"/>
      <c r="M146" s="61"/>
      <c r="N146"/>
      <c r="O146" s="61"/>
      <c r="P146" s="61"/>
      <c r="Q146" s="61"/>
      <c r="R146" s="61"/>
      <c r="S146" s="61"/>
      <c r="T146" s="61"/>
      <c r="AJ146" s="133"/>
      <c r="BP146" s="129"/>
      <c r="BQ146" s="129"/>
      <c r="BR146" s="129"/>
    </row>
    <row r="147" spans="6:70" s="36" customFormat="1" ht="16.8">
      <c r="F147" s="117"/>
      <c r="G147" s="118"/>
      <c r="H147" s="119"/>
      <c r="J147" s="120"/>
      <c r="M147" s="61"/>
      <c r="N147"/>
      <c r="O147" s="61"/>
      <c r="P147" s="61"/>
      <c r="Q147" s="61"/>
      <c r="R147" s="61"/>
      <c r="S147" s="61"/>
      <c r="T147" s="61"/>
      <c r="AJ147" s="133"/>
      <c r="BP147" s="129"/>
      <c r="BQ147" s="140"/>
      <c r="BR147" s="129"/>
    </row>
    <row r="148" spans="6:70" s="36" customFormat="1" ht="16.8">
      <c r="F148" s="117"/>
      <c r="G148" s="118"/>
      <c r="H148" s="119"/>
      <c r="J148" s="120"/>
      <c r="M148" s="61"/>
      <c r="N148"/>
      <c r="O148" s="61"/>
      <c r="P148" s="61"/>
      <c r="Q148" s="61"/>
      <c r="R148" s="61"/>
      <c r="S148" s="61"/>
      <c r="T148" s="61"/>
      <c r="AJ148" s="133"/>
      <c r="BP148" s="129"/>
      <c r="BQ148" s="140"/>
      <c r="BR148" s="129"/>
    </row>
    <row r="149" spans="6:70" s="36" customFormat="1" ht="16.8">
      <c r="F149" s="117"/>
      <c r="G149" s="118"/>
      <c r="H149" s="119"/>
      <c r="J149" s="120"/>
      <c r="M149" s="61"/>
      <c r="N149"/>
      <c r="O149" s="61"/>
      <c r="P149" s="61"/>
      <c r="Q149" s="61"/>
      <c r="R149" s="61"/>
      <c r="S149" s="61"/>
      <c r="T149" s="61"/>
      <c r="AJ149" s="133"/>
      <c r="BP149" s="129"/>
      <c r="BQ149" s="129"/>
      <c r="BR149" s="129"/>
    </row>
    <row r="150" spans="6:70" s="36" customFormat="1" ht="16.8">
      <c r="F150" s="117"/>
      <c r="G150" s="118"/>
      <c r="H150" s="119"/>
      <c r="J150" s="120"/>
      <c r="M150" s="61"/>
      <c r="N150"/>
      <c r="O150" s="61"/>
      <c r="P150" s="61"/>
      <c r="Q150" s="61"/>
      <c r="R150" s="61"/>
      <c r="S150" s="61"/>
      <c r="T150" s="61"/>
      <c r="AJ150" s="133"/>
      <c r="BP150" s="129"/>
      <c r="BQ150" s="129"/>
      <c r="BR150" s="129"/>
    </row>
    <row r="151" spans="6:70" s="36" customFormat="1" ht="16.8">
      <c r="F151" s="117"/>
      <c r="G151" s="118"/>
      <c r="H151" s="119"/>
      <c r="J151" s="120"/>
      <c r="M151" s="61"/>
      <c r="N151" s="61"/>
      <c r="O151" s="61"/>
      <c r="P151" s="61"/>
      <c r="Q151" s="61"/>
      <c r="R151" s="61"/>
      <c r="S151" s="61"/>
      <c r="T151" s="61"/>
      <c r="AJ151" s="133"/>
      <c r="BP151" s="129"/>
      <c r="BQ151" s="140"/>
      <c r="BR151" s="129"/>
    </row>
    <row r="152" spans="6:70" s="36" customFormat="1" ht="16.8">
      <c r="F152" s="117"/>
      <c r="G152" s="118"/>
      <c r="H152" s="119"/>
      <c r="J152" s="120"/>
      <c r="M152" s="61"/>
      <c r="N152" s="61"/>
      <c r="O152" s="61"/>
      <c r="P152" s="61"/>
      <c r="Q152" s="61"/>
      <c r="R152" s="61"/>
      <c r="S152" s="61"/>
      <c r="T152" s="61"/>
      <c r="AJ152" s="133"/>
      <c r="BP152" s="129"/>
      <c r="BQ152" s="140"/>
      <c r="BR152" s="129"/>
    </row>
    <row r="153" spans="6:70" s="36" customFormat="1" ht="16.8">
      <c r="F153" s="117"/>
      <c r="G153" s="118"/>
      <c r="H153" s="119"/>
      <c r="J153" s="120"/>
      <c r="M153" s="61"/>
      <c r="N153" s="61"/>
      <c r="O153" s="61"/>
      <c r="P153" s="61"/>
      <c r="Q153" s="61"/>
      <c r="R153" s="61"/>
      <c r="S153" s="61"/>
      <c r="T153" s="61"/>
      <c r="AJ153" s="133"/>
      <c r="BP153" s="129"/>
      <c r="BQ153" s="129"/>
      <c r="BR153" s="129"/>
    </row>
    <row r="154" spans="6:70" s="36" customFormat="1" ht="16.8">
      <c r="F154" s="117"/>
      <c r="G154" s="118"/>
      <c r="H154" s="119"/>
      <c r="J154" s="120"/>
      <c r="M154" s="61"/>
      <c r="N154" s="61"/>
      <c r="O154" s="61"/>
      <c r="P154" s="61"/>
      <c r="Q154" s="61"/>
      <c r="R154" s="61"/>
      <c r="S154" s="61"/>
      <c r="T154" s="61"/>
      <c r="AJ154" s="133"/>
      <c r="BP154" s="129"/>
      <c r="BQ154" s="129"/>
      <c r="BR154" s="129"/>
    </row>
    <row r="155" spans="6:70" s="36" customFormat="1" ht="16.8">
      <c r="F155" s="117"/>
      <c r="G155" s="118"/>
      <c r="H155" s="119"/>
      <c r="J155" s="120"/>
      <c r="M155" s="61"/>
      <c r="N155" s="61"/>
      <c r="O155" s="61"/>
      <c r="P155" s="61"/>
      <c r="Q155" s="61"/>
      <c r="R155" s="61"/>
      <c r="S155" s="61"/>
      <c r="T155" s="61"/>
      <c r="AJ155" s="133"/>
      <c r="BP155" s="129"/>
      <c r="BQ155" s="140"/>
      <c r="BR155" s="129"/>
    </row>
    <row r="156" spans="6:70" s="36" customFormat="1" ht="16.8">
      <c r="F156" s="117"/>
      <c r="G156" s="118"/>
      <c r="H156" s="119"/>
      <c r="J156" s="120"/>
      <c r="M156" s="61"/>
      <c r="N156" s="61"/>
      <c r="O156" s="61"/>
      <c r="P156" s="61"/>
      <c r="Q156" s="61"/>
      <c r="R156" s="61"/>
      <c r="S156" s="61"/>
      <c r="T156" s="61"/>
      <c r="AJ156" s="133"/>
      <c r="BP156" s="129"/>
      <c r="BQ156" s="140"/>
      <c r="BR156" s="129"/>
    </row>
    <row r="157" spans="6:70" s="36" customFormat="1" ht="16.8">
      <c r="F157" s="117"/>
      <c r="G157" s="118"/>
      <c r="H157" s="119"/>
      <c r="J157" s="120"/>
      <c r="M157" s="61"/>
      <c r="N157" s="61"/>
      <c r="O157" s="61"/>
      <c r="P157" s="61"/>
      <c r="Q157" s="61"/>
      <c r="R157" s="61"/>
      <c r="S157" s="61"/>
      <c r="T157" s="61"/>
      <c r="AJ157" s="133"/>
      <c r="BP157" s="129"/>
      <c r="BQ157" s="129"/>
      <c r="BR157" s="129"/>
    </row>
    <row r="158" spans="6:70" s="36" customFormat="1" ht="16.8">
      <c r="F158" s="117"/>
      <c r="G158" s="118"/>
      <c r="H158" s="119"/>
      <c r="J158" s="120"/>
      <c r="M158" s="61"/>
      <c r="N158" s="61"/>
      <c r="O158" s="61"/>
      <c r="P158" s="61"/>
      <c r="Q158" s="61"/>
      <c r="R158" s="61"/>
      <c r="S158" s="61"/>
      <c r="T158" s="61"/>
      <c r="AJ158" s="133"/>
      <c r="BP158" s="129"/>
      <c r="BQ158" s="140"/>
      <c r="BR158" s="129"/>
    </row>
    <row r="159" spans="6:70" s="36" customFormat="1" ht="16.8">
      <c r="F159" s="117"/>
      <c r="G159" s="118"/>
      <c r="H159" s="119"/>
      <c r="J159" s="120"/>
      <c r="M159" s="61"/>
      <c r="N159" s="61"/>
      <c r="O159" s="61"/>
      <c r="P159" s="61"/>
      <c r="Q159" s="61"/>
      <c r="R159" s="61"/>
      <c r="S159" s="61"/>
      <c r="T159" s="61"/>
      <c r="AJ159" s="133"/>
      <c r="BP159" s="129"/>
      <c r="BQ159" s="129"/>
      <c r="BR159" s="129"/>
    </row>
    <row r="160" spans="6:70" s="36" customFormat="1" ht="16.8">
      <c r="F160" s="117"/>
      <c r="G160" s="118"/>
      <c r="H160" s="119"/>
      <c r="J160" s="120"/>
      <c r="M160" s="61"/>
      <c r="N160" s="61"/>
      <c r="O160" s="61"/>
      <c r="P160" s="61"/>
      <c r="Q160" s="61"/>
      <c r="R160" s="61"/>
      <c r="S160" s="61"/>
      <c r="T160" s="61"/>
      <c r="AJ160" s="133"/>
      <c r="BP160" s="129"/>
      <c r="BQ160" s="129"/>
      <c r="BR160" s="129"/>
    </row>
    <row r="161" spans="6:70" s="36" customFormat="1" ht="16.8">
      <c r="F161" s="117"/>
      <c r="G161" s="118"/>
      <c r="H161" s="119"/>
      <c r="J161" s="120"/>
      <c r="M161" s="61"/>
      <c r="N161" s="61"/>
      <c r="O161" s="61"/>
      <c r="P161" s="61"/>
      <c r="Q161" s="61"/>
      <c r="R161" s="61"/>
      <c r="S161" s="61"/>
      <c r="T161" s="61"/>
      <c r="AJ161" s="133"/>
      <c r="BP161" s="129"/>
      <c r="BQ161" s="129"/>
      <c r="BR161" s="129"/>
    </row>
    <row r="162" spans="6:70" s="36" customFormat="1" ht="16.8">
      <c r="F162" s="117"/>
      <c r="G162" s="118"/>
      <c r="H162" s="119"/>
      <c r="J162" s="120"/>
      <c r="M162" s="61"/>
      <c r="N162" s="61"/>
      <c r="O162" s="61"/>
      <c r="P162" s="61"/>
      <c r="Q162" s="61"/>
      <c r="R162" s="61"/>
      <c r="S162" s="61"/>
      <c r="T162" s="61"/>
      <c r="AJ162" s="133"/>
      <c r="BP162" s="129"/>
      <c r="BQ162" s="129"/>
      <c r="BR162" s="129"/>
    </row>
    <row r="163" spans="6:70" s="36" customFormat="1" ht="16.8">
      <c r="F163" s="117"/>
      <c r="G163" s="118"/>
      <c r="H163" s="119"/>
      <c r="J163" s="120"/>
      <c r="M163" s="61"/>
      <c r="N163" s="61"/>
      <c r="O163" s="61"/>
      <c r="P163" s="61"/>
      <c r="Q163" s="61"/>
      <c r="R163" s="61"/>
      <c r="S163" s="61"/>
      <c r="T163" s="61"/>
      <c r="AJ163" s="133"/>
      <c r="BP163" s="129"/>
      <c r="BQ163" s="129"/>
      <c r="BR163" s="129"/>
    </row>
    <row r="164" spans="6:70" s="36" customFormat="1" ht="16.8">
      <c r="F164" s="117"/>
      <c r="G164" s="118"/>
      <c r="H164" s="119"/>
      <c r="J164" s="120"/>
      <c r="M164" s="61"/>
      <c r="N164" s="61"/>
      <c r="O164" s="61"/>
      <c r="P164" s="61"/>
      <c r="Q164" s="61"/>
      <c r="R164" s="61"/>
      <c r="S164" s="61"/>
      <c r="T164" s="61"/>
      <c r="AJ164" s="133"/>
      <c r="BP164" s="129"/>
      <c r="BQ164" s="129"/>
      <c r="BR164" s="129"/>
    </row>
    <row r="165" spans="6:70" s="36" customFormat="1" ht="16.8">
      <c r="F165" s="117"/>
      <c r="G165" s="118"/>
      <c r="H165" s="119"/>
      <c r="J165" s="120"/>
      <c r="M165" s="61"/>
      <c r="N165" s="61"/>
      <c r="O165" s="61"/>
      <c r="P165" s="61"/>
      <c r="Q165" s="61"/>
      <c r="R165" s="61"/>
      <c r="S165" s="61"/>
      <c r="T165" s="61"/>
      <c r="AJ165" s="133"/>
      <c r="BP165" s="129"/>
      <c r="BQ165" s="129"/>
      <c r="BR165" s="129"/>
    </row>
    <row r="166" spans="6:70" s="36" customFormat="1" ht="16.8">
      <c r="F166" s="117"/>
      <c r="G166" s="118"/>
      <c r="H166" s="119"/>
      <c r="J166" s="120"/>
      <c r="M166" s="61"/>
      <c r="N166" s="61"/>
      <c r="O166" s="61"/>
      <c r="P166" s="61"/>
      <c r="Q166" s="61"/>
      <c r="R166" s="61"/>
      <c r="S166" s="61"/>
      <c r="T166" s="61"/>
      <c r="AJ166" s="133"/>
      <c r="BP166" s="129"/>
      <c r="BQ166" s="129"/>
      <c r="BR166" s="129"/>
    </row>
    <row r="167" spans="6:70" s="36" customFormat="1" ht="16.8">
      <c r="F167" s="117"/>
      <c r="G167" s="118"/>
      <c r="H167" s="119"/>
      <c r="J167" s="120"/>
      <c r="M167" s="61"/>
      <c r="N167" s="61"/>
      <c r="O167" s="61"/>
      <c r="P167" s="61"/>
      <c r="Q167" s="61"/>
      <c r="R167" s="61"/>
      <c r="S167" s="61"/>
      <c r="T167" s="61"/>
      <c r="AJ167" s="133"/>
      <c r="BP167" s="129"/>
      <c r="BQ167" s="140"/>
      <c r="BR167" s="129"/>
    </row>
    <row r="168" spans="6:70" s="36" customFormat="1" ht="16.8">
      <c r="F168" s="117"/>
      <c r="G168" s="118"/>
      <c r="H168" s="119"/>
      <c r="J168" s="120"/>
      <c r="M168" s="61"/>
      <c r="N168" s="61"/>
      <c r="O168" s="61"/>
      <c r="P168" s="61"/>
      <c r="Q168" s="61"/>
      <c r="R168" s="61"/>
      <c r="S168" s="61"/>
      <c r="T168" s="61"/>
      <c r="AJ168" s="133"/>
      <c r="BP168" s="129"/>
      <c r="BQ168" s="129"/>
      <c r="BR168" s="129"/>
    </row>
    <row r="169" spans="6:70" s="36" customFormat="1" ht="16.8">
      <c r="F169" s="117"/>
      <c r="G169" s="118"/>
      <c r="H169" s="119"/>
      <c r="J169" s="120"/>
      <c r="M169" s="61"/>
      <c r="N169" s="61"/>
      <c r="O169" s="61"/>
      <c r="P169" s="61"/>
      <c r="Q169" s="61"/>
      <c r="R169" s="61"/>
      <c r="S169" s="61"/>
      <c r="T169" s="61"/>
      <c r="AJ169" s="133"/>
      <c r="BP169" s="129"/>
      <c r="BQ169" s="129"/>
      <c r="BR169" s="129"/>
    </row>
    <row r="170" spans="6:70" s="36" customFormat="1" ht="16.8">
      <c r="F170" s="117"/>
      <c r="G170" s="118"/>
      <c r="H170" s="119"/>
      <c r="J170" s="120"/>
      <c r="M170" s="61"/>
      <c r="N170" s="61"/>
      <c r="O170" s="61"/>
      <c r="P170" s="61"/>
      <c r="Q170" s="61"/>
      <c r="R170" s="61"/>
      <c r="S170" s="61"/>
      <c r="T170" s="61"/>
      <c r="AJ170" s="133"/>
      <c r="BP170" s="129"/>
      <c r="BQ170" s="140"/>
      <c r="BR170" s="129"/>
    </row>
    <row r="171" spans="6:70" s="36" customFormat="1" ht="16.8">
      <c r="F171" s="117"/>
      <c r="G171" s="118"/>
      <c r="H171" s="119"/>
      <c r="J171" s="120"/>
      <c r="M171" s="61"/>
      <c r="N171" s="61"/>
      <c r="O171" s="61"/>
      <c r="P171" s="61"/>
      <c r="Q171" s="61"/>
      <c r="R171" s="61"/>
      <c r="S171" s="61"/>
      <c r="T171" s="61"/>
      <c r="AJ171" s="133"/>
      <c r="BP171" s="129"/>
      <c r="BQ171" s="129"/>
      <c r="BR171" s="129"/>
    </row>
    <row r="172" spans="6:70" s="36" customFormat="1" ht="16.8">
      <c r="F172" s="117"/>
      <c r="G172" s="118"/>
      <c r="H172" s="119"/>
      <c r="J172" s="120"/>
      <c r="M172" s="61"/>
      <c r="N172" s="61"/>
      <c r="O172" s="61"/>
      <c r="P172" s="61"/>
      <c r="Q172" s="61"/>
      <c r="R172" s="61"/>
      <c r="S172" s="61"/>
      <c r="T172" s="61"/>
      <c r="AJ172" s="133"/>
      <c r="BP172" s="129"/>
      <c r="BQ172" s="140"/>
      <c r="BR172" s="129"/>
    </row>
    <row r="173" spans="6:70" s="36" customFormat="1" ht="16.8">
      <c r="F173" s="117"/>
      <c r="G173" s="118"/>
      <c r="H173" s="119"/>
      <c r="J173" s="120"/>
      <c r="M173" s="61"/>
      <c r="N173" s="61"/>
      <c r="O173" s="61"/>
      <c r="P173" s="61"/>
      <c r="Q173" s="61"/>
      <c r="R173" s="61"/>
      <c r="S173" s="61"/>
      <c r="T173" s="61"/>
      <c r="AJ173" s="133"/>
      <c r="BP173" s="129"/>
      <c r="BQ173" s="129"/>
      <c r="BR173" s="129"/>
    </row>
    <row r="174" spans="6:70" s="36" customFormat="1" ht="16.8">
      <c r="F174" s="117"/>
      <c r="G174" s="118"/>
      <c r="H174" s="119"/>
      <c r="J174" s="120"/>
      <c r="M174" s="61"/>
      <c r="N174" s="61"/>
      <c r="O174" s="61"/>
      <c r="P174" s="61"/>
      <c r="Q174" s="61"/>
      <c r="R174" s="61"/>
      <c r="S174" s="61"/>
      <c r="T174" s="61"/>
      <c r="AJ174" s="133"/>
      <c r="BP174" s="129"/>
      <c r="BQ174" s="140"/>
      <c r="BR174" s="129"/>
    </row>
    <row r="175" spans="6:70" s="36" customFormat="1" ht="16.8">
      <c r="F175" s="117"/>
      <c r="G175" s="118"/>
      <c r="H175" s="119"/>
      <c r="J175" s="120"/>
      <c r="M175" s="61"/>
      <c r="N175" s="61"/>
      <c r="O175" s="61"/>
      <c r="P175" s="61"/>
      <c r="Q175" s="61"/>
      <c r="R175" s="61"/>
      <c r="S175" s="61"/>
      <c r="T175" s="61"/>
      <c r="AJ175" s="133"/>
      <c r="BP175" s="129"/>
      <c r="BQ175" s="129"/>
      <c r="BR175" s="129"/>
    </row>
    <row r="176" spans="6:70" s="36" customFormat="1" ht="16.8">
      <c r="F176" s="117"/>
      <c r="G176" s="118"/>
      <c r="H176" s="119"/>
      <c r="J176" s="120"/>
      <c r="M176" s="61"/>
      <c r="N176" s="61"/>
      <c r="O176" s="61"/>
      <c r="P176" s="61"/>
      <c r="Q176" s="61"/>
      <c r="R176" s="61"/>
      <c r="S176" s="61"/>
      <c r="T176" s="61"/>
      <c r="AJ176" s="133"/>
      <c r="BP176" s="129"/>
      <c r="BQ176" s="129"/>
      <c r="BR176" s="129"/>
    </row>
    <row r="177" spans="6:70" s="36" customFormat="1" ht="16.8">
      <c r="F177" s="117"/>
      <c r="G177" s="118"/>
      <c r="H177" s="119"/>
      <c r="J177" s="120"/>
      <c r="M177" s="61"/>
      <c r="N177" s="61"/>
      <c r="O177" s="61"/>
      <c r="P177" s="61"/>
      <c r="Q177" s="61"/>
      <c r="R177" s="61"/>
      <c r="S177" s="61"/>
      <c r="T177" s="61"/>
      <c r="AJ177" s="133"/>
      <c r="BP177" s="129"/>
      <c r="BQ177" s="129"/>
      <c r="BR177" s="129"/>
    </row>
    <row r="178" spans="6:70" s="36" customFormat="1" ht="16.8">
      <c r="F178" s="117"/>
      <c r="G178" s="118"/>
      <c r="H178" s="119"/>
      <c r="J178" s="120"/>
      <c r="M178" s="61"/>
      <c r="N178" s="61"/>
      <c r="O178" s="61"/>
      <c r="P178" s="61"/>
      <c r="Q178" s="61"/>
      <c r="R178" s="61"/>
      <c r="S178" s="61"/>
      <c r="T178" s="61"/>
      <c r="AJ178" s="133"/>
      <c r="BP178" s="129"/>
      <c r="BQ178" s="129"/>
      <c r="BR178" s="129"/>
    </row>
    <row r="179" spans="6:70" s="36" customFormat="1" ht="16.8">
      <c r="F179" s="117"/>
      <c r="G179" s="118"/>
      <c r="H179" s="119"/>
      <c r="J179" s="120"/>
      <c r="M179" s="61"/>
      <c r="N179" s="61"/>
      <c r="O179" s="61"/>
      <c r="P179" s="61"/>
      <c r="Q179" s="61"/>
      <c r="R179" s="61"/>
      <c r="S179" s="61"/>
      <c r="T179" s="61"/>
      <c r="AJ179" s="133"/>
      <c r="BP179" s="129"/>
      <c r="BQ179" s="129"/>
      <c r="BR179" s="129"/>
    </row>
    <row r="180" spans="6:70" s="36" customFormat="1" ht="16.8">
      <c r="F180" s="117"/>
      <c r="G180" s="118"/>
      <c r="H180" s="119"/>
      <c r="J180" s="120"/>
      <c r="M180" s="61"/>
      <c r="N180" s="61"/>
      <c r="O180" s="61"/>
      <c r="P180" s="61"/>
      <c r="Q180" s="61"/>
      <c r="R180" s="61"/>
      <c r="S180" s="61"/>
      <c r="T180" s="61"/>
      <c r="AJ180" s="133"/>
      <c r="BP180" s="129"/>
      <c r="BQ180" s="129"/>
      <c r="BR180" s="129"/>
    </row>
    <row r="181" spans="6:70" s="36" customFormat="1" ht="16.8">
      <c r="F181" s="117"/>
      <c r="G181" s="118"/>
      <c r="H181" s="119"/>
      <c r="J181" s="120"/>
      <c r="M181" s="61"/>
      <c r="N181" s="61"/>
      <c r="O181" s="61"/>
      <c r="P181" s="61"/>
      <c r="Q181" s="61"/>
      <c r="R181" s="61"/>
      <c r="S181" s="61"/>
      <c r="T181" s="61"/>
      <c r="AJ181" s="133"/>
      <c r="BP181" s="129"/>
      <c r="BQ181" s="140"/>
      <c r="BR181" s="129"/>
    </row>
    <row r="182" spans="6:70" s="36" customFormat="1" ht="16.8">
      <c r="F182" s="117"/>
      <c r="G182" s="118"/>
      <c r="H182" s="119"/>
      <c r="J182" s="120"/>
      <c r="M182" s="61"/>
      <c r="N182" s="61"/>
      <c r="O182" s="61"/>
      <c r="P182" s="61"/>
      <c r="Q182" s="61"/>
      <c r="R182" s="61"/>
      <c r="S182" s="61"/>
      <c r="T182" s="61"/>
      <c r="AJ182" s="133"/>
      <c r="BP182" s="129"/>
      <c r="BQ182" s="129"/>
      <c r="BR182" s="129"/>
    </row>
    <row r="183" spans="6:70" s="36" customFormat="1" ht="16.8">
      <c r="F183" s="117"/>
      <c r="G183" s="118"/>
      <c r="H183" s="119"/>
      <c r="J183" s="120"/>
      <c r="M183" s="61"/>
      <c r="N183" s="61"/>
      <c r="O183" s="61"/>
      <c r="P183" s="61"/>
      <c r="Q183" s="61"/>
      <c r="R183" s="61"/>
      <c r="S183" s="61"/>
      <c r="T183" s="61"/>
      <c r="AJ183" s="133"/>
      <c r="BP183" s="129"/>
      <c r="BQ183" s="129"/>
      <c r="BR183" s="129"/>
    </row>
    <row r="184" spans="6:70" s="36" customFormat="1" ht="16.8">
      <c r="F184" s="117"/>
      <c r="G184" s="118"/>
      <c r="H184" s="119"/>
      <c r="J184" s="120"/>
      <c r="M184" s="61"/>
      <c r="N184" s="61"/>
      <c r="O184" s="61"/>
      <c r="P184" s="61"/>
      <c r="Q184" s="61"/>
      <c r="R184" s="61"/>
      <c r="S184" s="61"/>
      <c r="T184" s="61"/>
      <c r="AJ184" s="133"/>
      <c r="BP184" s="129"/>
      <c r="BQ184" s="140"/>
      <c r="BR184" s="129"/>
    </row>
    <row r="185" spans="6:70" s="36" customFormat="1" ht="16.8">
      <c r="F185" s="117"/>
      <c r="G185" s="118"/>
      <c r="H185" s="119"/>
      <c r="J185" s="120"/>
      <c r="M185" s="61"/>
      <c r="N185" s="61"/>
      <c r="O185" s="61"/>
      <c r="P185" s="61"/>
      <c r="Q185" s="61"/>
      <c r="R185" s="61"/>
      <c r="S185" s="61"/>
      <c r="T185" s="61"/>
      <c r="AJ185" s="133"/>
      <c r="BP185" s="129"/>
      <c r="BQ185" s="129"/>
      <c r="BR185" s="129"/>
    </row>
    <row r="186" spans="6:70" s="36" customFormat="1" ht="16.8">
      <c r="F186" s="117"/>
      <c r="G186" s="118"/>
      <c r="H186" s="119"/>
      <c r="J186" s="120"/>
      <c r="M186" s="61"/>
      <c r="N186" s="61"/>
      <c r="O186" s="61"/>
      <c r="P186" s="61"/>
      <c r="Q186" s="61"/>
      <c r="R186" s="61"/>
      <c r="S186" s="61"/>
      <c r="T186" s="61"/>
      <c r="AJ186" s="133"/>
      <c r="BP186" s="129"/>
      <c r="BQ186" s="129"/>
      <c r="BR186" s="129"/>
    </row>
    <row r="187" spans="6:70" s="36" customFormat="1" ht="16.8">
      <c r="F187" s="117"/>
      <c r="G187" s="118"/>
      <c r="H187" s="119"/>
      <c r="J187" s="120"/>
      <c r="M187" s="61"/>
      <c r="N187" s="61"/>
      <c r="O187" s="61"/>
      <c r="P187" s="61"/>
      <c r="Q187" s="61"/>
      <c r="R187" s="61"/>
      <c r="S187" s="61"/>
      <c r="T187" s="61"/>
      <c r="AJ187" s="133"/>
      <c r="BP187" s="129"/>
      <c r="BQ187" s="129"/>
      <c r="BR187" s="129"/>
    </row>
    <row r="188" spans="6:70" s="36" customFormat="1" ht="16.8">
      <c r="F188" s="117"/>
      <c r="G188" s="118"/>
      <c r="H188" s="119"/>
      <c r="J188" s="120"/>
      <c r="M188" s="61"/>
      <c r="N188" s="61"/>
      <c r="O188" s="61"/>
      <c r="P188" s="61"/>
      <c r="Q188" s="61"/>
      <c r="R188" s="61"/>
      <c r="S188" s="61"/>
      <c r="T188" s="61"/>
      <c r="AJ188" s="133"/>
      <c r="BP188" s="129"/>
      <c r="BQ188" s="129"/>
      <c r="BR188" s="129"/>
    </row>
    <row r="189" spans="6:70" s="36" customFormat="1" ht="16.8">
      <c r="F189" s="117"/>
      <c r="G189" s="118"/>
      <c r="H189" s="119"/>
      <c r="J189" s="120"/>
      <c r="M189" s="61"/>
      <c r="N189" s="61"/>
      <c r="O189" s="61"/>
      <c r="P189" s="61"/>
      <c r="Q189" s="61"/>
      <c r="R189" s="61"/>
      <c r="S189" s="61"/>
      <c r="T189" s="61"/>
      <c r="AJ189" s="133"/>
      <c r="BP189" s="129"/>
      <c r="BQ189" s="129"/>
      <c r="BR189" s="129"/>
    </row>
    <row r="190" spans="6:70" s="36" customFormat="1" ht="16.8">
      <c r="F190" s="117"/>
      <c r="G190" s="118"/>
      <c r="H190" s="119"/>
      <c r="J190" s="120"/>
      <c r="M190" s="61"/>
      <c r="N190" s="61"/>
      <c r="O190" s="61"/>
      <c r="P190" s="61"/>
      <c r="Q190" s="61"/>
      <c r="R190" s="61"/>
      <c r="S190" s="61"/>
      <c r="T190" s="61"/>
      <c r="AJ190" s="133"/>
      <c r="BP190" s="129"/>
      <c r="BQ190" s="129"/>
      <c r="BR190" s="129"/>
    </row>
    <row r="191" spans="6:70" s="36" customFormat="1" ht="16.8">
      <c r="F191" s="117"/>
      <c r="G191" s="118"/>
      <c r="H191" s="119"/>
      <c r="J191" s="120"/>
      <c r="M191" s="61"/>
      <c r="N191" s="61"/>
      <c r="O191" s="61"/>
      <c r="P191" s="61"/>
      <c r="Q191" s="61"/>
      <c r="R191" s="61"/>
      <c r="S191" s="61"/>
      <c r="T191" s="61"/>
      <c r="AJ191" s="133"/>
      <c r="BP191" s="129"/>
      <c r="BQ191" s="129"/>
      <c r="BR191" s="129"/>
    </row>
    <row r="192" spans="6:70" s="36" customFormat="1" ht="16.8">
      <c r="F192" s="117"/>
      <c r="G192" s="118"/>
      <c r="H192" s="119"/>
      <c r="J192" s="120"/>
      <c r="M192" s="61"/>
      <c r="N192" s="61"/>
      <c r="O192" s="61"/>
      <c r="P192" s="61"/>
      <c r="Q192" s="61"/>
      <c r="R192" s="61"/>
      <c r="S192" s="61"/>
      <c r="T192" s="61"/>
      <c r="AJ192" s="133"/>
      <c r="BP192" s="129"/>
      <c r="BQ192" s="129"/>
      <c r="BR192" s="129"/>
    </row>
    <row r="193" spans="6:70" s="36" customFormat="1" ht="16.8">
      <c r="F193" s="117"/>
      <c r="G193" s="118"/>
      <c r="H193" s="119"/>
      <c r="J193" s="120"/>
      <c r="M193" s="61"/>
      <c r="N193" s="61"/>
      <c r="O193" s="61"/>
      <c r="P193" s="61"/>
      <c r="Q193" s="61"/>
      <c r="R193" s="61"/>
      <c r="S193" s="61"/>
      <c r="T193" s="61"/>
      <c r="AJ193" s="133"/>
      <c r="BP193" s="129"/>
      <c r="BQ193" s="129"/>
      <c r="BR193" s="129"/>
    </row>
    <row r="194" spans="6:70" s="36" customFormat="1" ht="16.8">
      <c r="F194" s="117"/>
      <c r="G194" s="118"/>
      <c r="H194" s="119"/>
      <c r="J194" s="120"/>
      <c r="M194" s="61"/>
      <c r="N194" s="61"/>
      <c r="O194" s="61"/>
      <c r="P194" s="61"/>
      <c r="Q194" s="61"/>
      <c r="R194" s="61"/>
      <c r="S194" s="61"/>
      <c r="T194" s="61"/>
      <c r="AJ194" s="133"/>
      <c r="BP194" s="129"/>
      <c r="BQ194" s="129"/>
      <c r="BR194" s="129"/>
    </row>
    <row r="195" spans="6:70" s="36" customFormat="1" ht="16.8">
      <c r="F195" s="117"/>
      <c r="G195" s="118"/>
      <c r="H195" s="119"/>
      <c r="J195" s="120"/>
      <c r="M195" s="61"/>
      <c r="N195" s="61"/>
      <c r="O195" s="61"/>
      <c r="P195" s="61"/>
      <c r="Q195" s="61"/>
      <c r="R195" s="61"/>
      <c r="S195" s="61"/>
      <c r="T195" s="61"/>
      <c r="AJ195" s="133"/>
      <c r="BP195" s="129"/>
      <c r="BQ195" s="129"/>
      <c r="BR195" s="129"/>
    </row>
    <row r="196" spans="6:70" s="36" customFormat="1" ht="16.8">
      <c r="F196" s="117"/>
      <c r="G196" s="118"/>
      <c r="H196" s="119"/>
      <c r="J196" s="120"/>
      <c r="M196" s="61"/>
      <c r="N196" s="61"/>
      <c r="O196" s="61"/>
      <c r="P196" s="61"/>
      <c r="Q196" s="61"/>
      <c r="R196" s="61"/>
      <c r="S196" s="61"/>
      <c r="T196" s="61"/>
      <c r="AJ196" s="133"/>
      <c r="BP196" s="129"/>
      <c r="BQ196" s="129"/>
      <c r="BR196" s="129"/>
    </row>
    <row r="197" spans="6:70" s="36" customFormat="1" ht="16.8">
      <c r="F197" s="117"/>
      <c r="G197" s="118"/>
      <c r="H197" s="119"/>
      <c r="J197" s="120"/>
      <c r="M197" s="61"/>
      <c r="N197" s="61"/>
      <c r="O197" s="61"/>
      <c r="P197" s="61"/>
      <c r="Q197" s="61"/>
      <c r="R197" s="61"/>
      <c r="S197" s="61"/>
      <c r="T197" s="61"/>
      <c r="AJ197" s="133"/>
      <c r="BP197" s="129"/>
      <c r="BQ197" s="129"/>
      <c r="BR197" s="129"/>
    </row>
    <row r="198" spans="6:70" s="36" customFormat="1" ht="16.8">
      <c r="F198" s="117"/>
      <c r="G198" s="118"/>
      <c r="H198" s="119"/>
      <c r="J198" s="120"/>
      <c r="M198" s="61"/>
      <c r="N198" s="61"/>
      <c r="O198" s="61"/>
      <c r="P198" s="61"/>
      <c r="Q198" s="61"/>
      <c r="R198" s="61"/>
      <c r="S198" s="61"/>
      <c r="T198" s="61"/>
      <c r="AJ198" s="133"/>
      <c r="BP198" s="129"/>
      <c r="BQ198" s="129"/>
      <c r="BR198" s="129"/>
    </row>
    <row r="199" spans="6:70" s="36" customFormat="1" ht="16.8">
      <c r="F199" s="117"/>
      <c r="G199" s="118"/>
      <c r="H199" s="119"/>
      <c r="J199" s="120"/>
      <c r="M199" s="61"/>
      <c r="N199" s="61"/>
      <c r="O199" s="61"/>
      <c r="P199" s="61"/>
      <c r="Q199" s="61"/>
      <c r="R199" s="61"/>
      <c r="S199" s="61"/>
      <c r="T199" s="61"/>
      <c r="AJ199" s="133"/>
      <c r="BP199" s="129"/>
      <c r="BQ199" s="129"/>
      <c r="BR199" s="129"/>
    </row>
    <row r="200" spans="6:70" s="36" customFormat="1" ht="16.8">
      <c r="F200" s="117"/>
      <c r="G200" s="118"/>
      <c r="H200" s="119"/>
      <c r="J200" s="120"/>
      <c r="M200" s="61"/>
      <c r="N200" s="61"/>
      <c r="O200" s="61"/>
      <c r="P200" s="61"/>
      <c r="Q200" s="61"/>
      <c r="R200" s="61"/>
      <c r="S200" s="61"/>
      <c r="T200" s="61"/>
      <c r="AJ200" s="133"/>
      <c r="BP200" s="129"/>
      <c r="BQ200" s="129"/>
      <c r="BR200" s="129"/>
    </row>
    <row r="201" spans="6:70" s="36" customFormat="1" ht="16.8">
      <c r="F201" s="117"/>
      <c r="G201" s="118"/>
      <c r="H201" s="119"/>
      <c r="J201" s="120"/>
      <c r="M201" s="61"/>
      <c r="N201" s="61"/>
      <c r="O201" s="61"/>
      <c r="P201" s="61"/>
      <c r="Q201" s="61"/>
      <c r="R201" s="61"/>
      <c r="S201" s="61"/>
      <c r="T201" s="61"/>
      <c r="AJ201" s="133"/>
      <c r="BP201" s="129"/>
      <c r="BQ201" s="129"/>
      <c r="BR201" s="129"/>
    </row>
    <row r="202" spans="6:70" s="36" customFormat="1" ht="16.8">
      <c r="F202" s="117"/>
      <c r="G202" s="118"/>
      <c r="H202" s="119"/>
      <c r="J202" s="120"/>
      <c r="M202" s="61"/>
      <c r="N202" s="61"/>
      <c r="O202" s="61"/>
      <c r="P202" s="61"/>
      <c r="Q202" s="61"/>
      <c r="R202" s="61"/>
      <c r="S202" s="61"/>
      <c r="T202" s="61"/>
      <c r="AJ202" s="133"/>
      <c r="BP202" s="129"/>
      <c r="BQ202" s="129">
        <v>43383</v>
      </c>
      <c r="BR202" s="129"/>
    </row>
    <row r="203" spans="6:70" s="36" customFormat="1" ht="16.8">
      <c r="F203" s="117"/>
      <c r="G203" s="118"/>
      <c r="H203" s="119"/>
      <c r="J203" s="120"/>
      <c r="M203" s="61"/>
      <c r="N203" s="61"/>
      <c r="O203" s="61"/>
      <c r="P203" s="61"/>
      <c r="Q203" s="61"/>
      <c r="R203" s="61"/>
      <c r="S203" s="61"/>
      <c r="T203" s="61"/>
      <c r="AJ203" s="133"/>
      <c r="BP203" s="129"/>
      <c r="BQ203" s="129"/>
      <c r="BR203" s="129"/>
    </row>
    <row r="204" spans="6:70" s="36" customFormat="1" ht="16.8">
      <c r="F204" s="117"/>
      <c r="G204" s="118"/>
      <c r="H204" s="119"/>
      <c r="J204" s="120"/>
      <c r="M204" s="61"/>
      <c r="N204" s="61"/>
      <c r="O204" s="61"/>
      <c r="P204" s="61"/>
      <c r="Q204" s="61"/>
      <c r="R204" s="61"/>
      <c r="S204" s="61"/>
      <c r="T204" s="61"/>
      <c r="AJ204" s="133"/>
      <c r="BP204" s="129"/>
      <c r="BQ204" s="129"/>
      <c r="BR204" s="129"/>
    </row>
    <row r="205" spans="6:70" s="36" customFormat="1" ht="16.8">
      <c r="F205" s="117"/>
      <c r="G205" s="118"/>
      <c r="H205" s="119"/>
      <c r="J205" s="120"/>
      <c r="M205" s="61"/>
      <c r="N205" s="61"/>
      <c r="O205" s="61"/>
      <c r="P205" s="61"/>
      <c r="Q205" s="61"/>
      <c r="R205" s="61"/>
      <c r="S205" s="61"/>
      <c r="T205" s="61"/>
      <c r="AJ205" s="133"/>
      <c r="BP205" s="129"/>
      <c r="BQ205" s="129"/>
      <c r="BR205" s="129"/>
    </row>
    <row r="206" spans="6:70" s="36" customFormat="1" ht="16.8">
      <c r="F206" s="117"/>
      <c r="G206" s="118"/>
      <c r="H206" s="119"/>
      <c r="J206" s="120"/>
      <c r="M206" s="61"/>
      <c r="N206" s="61"/>
      <c r="O206" s="61"/>
      <c r="P206" s="61"/>
      <c r="Q206" s="61"/>
      <c r="R206" s="61"/>
      <c r="S206" s="61"/>
      <c r="T206" s="61"/>
      <c r="AJ206" s="133"/>
      <c r="BP206" s="129"/>
      <c r="BQ206" s="129"/>
      <c r="BR206" s="129"/>
    </row>
    <row r="207" spans="6:70" s="36" customFormat="1" ht="16.8">
      <c r="F207" s="117"/>
      <c r="G207" s="118"/>
      <c r="H207" s="119"/>
      <c r="J207" s="120"/>
      <c r="M207" s="61"/>
      <c r="N207" s="61"/>
      <c r="O207" s="61"/>
      <c r="P207" s="61"/>
      <c r="Q207" s="61"/>
      <c r="R207" s="61"/>
      <c r="S207" s="61"/>
      <c r="T207" s="61"/>
      <c r="AJ207" s="133"/>
      <c r="BP207" s="129"/>
      <c r="BQ207" s="129"/>
      <c r="BR207" s="129"/>
    </row>
    <row r="208" spans="6:70" s="36" customFormat="1" ht="16.8">
      <c r="F208" s="117"/>
      <c r="G208" s="118"/>
      <c r="H208" s="119"/>
      <c r="J208" s="120"/>
      <c r="M208" s="61"/>
      <c r="N208" s="61"/>
      <c r="O208" s="61"/>
      <c r="P208" s="61"/>
      <c r="Q208" s="61"/>
      <c r="R208" s="61"/>
      <c r="S208" s="61"/>
      <c r="T208" s="61"/>
      <c r="AJ208" s="133"/>
      <c r="BP208" s="129"/>
      <c r="BQ208" s="129"/>
      <c r="BR208" s="129"/>
    </row>
    <row r="209" spans="6:70" s="36" customFormat="1" ht="16.8">
      <c r="F209" s="117"/>
      <c r="G209" s="118"/>
      <c r="H209" s="119"/>
      <c r="J209" s="120"/>
      <c r="M209" s="61"/>
      <c r="N209" s="61"/>
      <c r="O209" s="61"/>
      <c r="P209" s="61"/>
      <c r="Q209" s="61"/>
      <c r="R209" s="61"/>
      <c r="S209" s="61"/>
      <c r="T209" s="61"/>
      <c r="AJ209" s="133"/>
      <c r="BP209" s="129"/>
      <c r="BQ209" s="129"/>
      <c r="BR209" s="129"/>
    </row>
    <row r="210" spans="6:70" s="36" customFormat="1" ht="16.8">
      <c r="F210" s="117"/>
      <c r="G210" s="118"/>
      <c r="H210" s="119"/>
      <c r="J210" s="120"/>
      <c r="M210" s="61"/>
      <c r="N210" s="61"/>
      <c r="O210" s="61"/>
      <c r="P210" s="61"/>
      <c r="Q210" s="61"/>
      <c r="R210" s="61"/>
      <c r="S210" s="61"/>
      <c r="T210" s="61"/>
      <c r="AJ210" s="133"/>
      <c r="BP210" s="129"/>
      <c r="BQ210" s="129"/>
      <c r="BR210" s="129"/>
    </row>
    <row r="211" spans="6:70" s="36" customFormat="1" ht="16.8">
      <c r="F211" s="117"/>
      <c r="G211" s="118"/>
      <c r="H211" s="119"/>
      <c r="J211" s="120"/>
      <c r="M211" s="61"/>
      <c r="N211" s="61"/>
      <c r="O211" s="61"/>
      <c r="P211" s="61"/>
      <c r="Q211" s="61"/>
      <c r="R211" s="61"/>
      <c r="S211" s="61"/>
      <c r="T211" s="61"/>
      <c r="AJ211" s="133"/>
      <c r="BP211" s="129"/>
      <c r="BQ211" s="129"/>
      <c r="BR211" s="129"/>
    </row>
    <row r="212" spans="6:70" s="36" customFormat="1" ht="16.8">
      <c r="F212" s="117"/>
      <c r="G212" s="118"/>
      <c r="H212" s="119"/>
      <c r="J212" s="120"/>
      <c r="M212" s="61"/>
      <c r="N212" s="61"/>
      <c r="O212" s="61"/>
      <c r="P212" s="61"/>
      <c r="Q212" s="61"/>
      <c r="R212" s="61"/>
      <c r="S212" s="61"/>
      <c r="T212" s="61"/>
      <c r="AJ212" s="133"/>
      <c r="BP212" s="129"/>
      <c r="BQ212" s="129"/>
      <c r="BR212" s="129"/>
    </row>
    <row r="213" spans="6:70" s="36" customFormat="1" ht="16.8">
      <c r="F213" s="117"/>
      <c r="G213" s="118"/>
      <c r="H213" s="119"/>
      <c r="J213" s="120"/>
      <c r="M213" s="61"/>
      <c r="N213" s="61"/>
      <c r="O213" s="61"/>
      <c r="P213" s="61"/>
      <c r="Q213" s="61"/>
      <c r="R213" s="61"/>
      <c r="S213" s="61"/>
      <c r="T213" s="61"/>
      <c r="AJ213" s="133"/>
      <c r="BP213" s="129"/>
      <c r="BQ213" s="129"/>
      <c r="BR213" s="129"/>
    </row>
    <row r="214" spans="6:70" s="36" customFormat="1" ht="16.8">
      <c r="F214" s="117"/>
      <c r="G214" s="118"/>
      <c r="H214" s="119"/>
      <c r="J214" s="120"/>
      <c r="M214" s="61"/>
      <c r="N214" s="61"/>
      <c r="O214" s="61"/>
      <c r="P214" s="61"/>
      <c r="Q214" s="61"/>
      <c r="R214" s="61"/>
      <c r="S214" s="61"/>
      <c r="T214" s="61"/>
      <c r="AJ214" s="133"/>
      <c r="BP214" s="129"/>
      <c r="BQ214" s="129"/>
      <c r="BR214" s="129"/>
    </row>
    <row r="215" spans="6:70" s="36" customFormat="1" ht="16.8">
      <c r="F215" s="117"/>
      <c r="G215" s="118"/>
      <c r="H215" s="119"/>
      <c r="J215" s="120"/>
      <c r="M215" s="61"/>
      <c r="N215" s="61"/>
      <c r="O215" s="61"/>
      <c r="P215" s="61"/>
      <c r="Q215" s="61"/>
      <c r="R215" s="61"/>
      <c r="S215" s="61"/>
      <c r="T215" s="61"/>
      <c r="AJ215" s="133"/>
      <c r="BP215" s="129"/>
      <c r="BQ215" s="129"/>
      <c r="BR215" s="129"/>
    </row>
    <row r="216" spans="6:70" s="36" customFormat="1" ht="16.8">
      <c r="F216" s="117"/>
      <c r="G216" s="118"/>
      <c r="H216" s="119"/>
      <c r="J216" s="120"/>
      <c r="M216" s="61"/>
      <c r="N216" s="61"/>
      <c r="O216" s="61"/>
      <c r="P216" s="61"/>
      <c r="Q216" s="61"/>
      <c r="R216" s="61"/>
      <c r="S216" s="61"/>
      <c r="T216" s="61"/>
      <c r="AJ216" s="133"/>
      <c r="BP216" s="129"/>
      <c r="BQ216" s="129"/>
      <c r="BR216" s="129"/>
    </row>
    <row r="217" spans="6:70" s="36" customFormat="1" ht="16.8">
      <c r="F217" s="117"/>
      <c r="G217" s="118"/>
      <c r="H217" s="119"/>
      <c r="J217" s="120"/>
      <c r="M217" s="61"/>
      <c r="N217" s="61"/>
      <c r="O217" s="61"/>
      <c r="P217" s="61"/>
      <c r="Q217" s="61"/>
      <c r="R217" s="61"/>
      <c r="S217" s="61"/>
      <c r="T217" s="61"/>
      <c r="AJ217" s="133"/>
      <c r="BP217" s="129"/>
      <c r="BQ217" s="129"/>
      <c r="BR217" s="129"/>
    </row>
    <row r="218" spans="6:70" s="36" customFormat="1" ht="16.8">
      <c r="F218" s="117"/>
      <c r="G218" s="118"/>
      <c r="H218" s="119"/>
      <c r="J218" s="120"/>
      <c r="M218" s="61"/>
      <c r="N218" s="61"/>
      <c r="O218" s="61"/>
      <c r="P218" s="61"/>
      <c r="Q218" s="61"/>
      <c r="R218" s="61"/>
      <c r="S218" s="61"/>
      <c r="T218" s="61"/>
      <c r="AJ218" s="133"/>
      <c r="BP218" s="129"/>
      <c r="BQ218" s="129"/>
      <c r="BR218" s="129"/>
    </row>
    <row r="219" spans="6:70" s="36" customFormat="1" ht="16.8">
      <c r="F219" s="117"/>
      <c r="G219" s="118"/>
      <c r="H219" s="119"/>
      <c r="J219" s="120"/>
      <c r="M219" s="61"/>
      <c r="N219" s="61"/>
      <c r="O219" s="61"/>
      <c r="P219" s="61"/>
      <c r="Q219" s="61"/>
      <c r="R219" s="61"/>
      <c r="S219" s="61"/>
      <c r="T219" s="61"/>
      <c r="AJ219" s="133"/>
      <c r="BP219" s="129"/>
      <c r="BQ219" s="129"/>
      <c r="BR219" s="129"/>
    </row>
    <row r="220" spans="6:70" s="36" customFormat="1" ht="16.8">
      <c r="F220" s="117"/>
      <c r="G220" s="118"/>
      <c r="H220" s="119"/>
      <c r="J220" s="120"/>
      <c r="M220" s="61"/>
      <c r="N220" s="61"/>
      <c r="O220" s="61"/>
      <c r="P220" s="61"/>
      <c r="Q220" s="61"/>
      <c r="R220" s="61"/>
      <c r="S220" s="61"/>
      <c r="T220" s="61"/>
      <c r="AJ220" s="133"/>
      <c r="BP220" s="129"/>
      <c r="BQ220" s="129"/>
      <c r="BR220" s="129"/>
    </row>
    <row r="221" spans="6:70" s="36" customFormat="1" ht="16.8">
      <c r="F221" s="117"/>
      <c r="G221" s="118"/>
      <c r="H221" s="119"/>
      <c r="J221" s="120"/>
      <c r="M221" s="61"/>
      <c r="N221" s="61"/>
      <c r="O221" s="61"/>
      <c r="P221" s="61"/>
      <c r="Q221" s="61"/>
      <c r="R221" s="61"/>
      <c r="S221" s="61"/>
      <c r="T221" s="61"/>
      <c r="AJ221" s="133"/>
      <c r="BP221" s="129"/>
      <c r="BQ221" s="129"/>
      <c r="BR221" s="129"/>
    </row>
    <row r="222" spans="6:70" s="36" customFormat="1" ht="16.8">
      <c r="F222" s="117"/>
      <c r="G222" s="118"/>
      <c r="H222" s="119"/>
      <c r="J222" s="120"/>
      <c r="M222" s="61"/>
      <c r="N222" s="61"/>
      <c r="O222" s="61"/>
      <c r="P222" s="61"/>
      <c r="Q222" s="61"/>
      <c r="R222" s="61"/>
      <c r="S222" s="61"/>
      <c r="T222" s="61"/>
      <c r="AJ222" s="133"/>
      <c r="BP222" s="129"/>
      <c r="BQ222" s="129"/>
      <c r="BR222" s="129"/>
    </row>
    <row r="223" spans="6:70" s="36" customFormat="1" ht="16.8">
      <c r="F223" s="117"/>
      <c r="G223" s="118"/>
      <c r="H223" s="119"/>
      <c r="J223" s="120"/>
      <c r="M223" s="61"/>
      <c r="N223" s="61"/>
      <c r="O223" s="61"/>
      <c r="P223" s="61"/>
      <c r="Q223" s="61"/>
      <c r="R223" s="61"/>
      <c r="S223" s="61"/>
      <c r="T223" s="61"/>
      <c r="AJ223" s="133"/>
      <c r="BP223" s="129"/>
      <c r="BQ223" s="129"/>
      <c r="BR223" s="129"/>
    </row>
    <row r="224" spans="6:70" s="36" customFormat="1" ht="16.8">
      <c r="F224" s="117"/>
      <c r="G224" s="118"/>
      <c r="H224" s="119"/>
      <c r="J224" s="120"/>
      <c r="M224" s="61"/>
      <c r="N224" s="61"/>
      <c r="O224" s="61"/>
      <c r="P224" s="61"/>
      <c r="Q224" s="61"/>
      <c r="R224" s="61"/>
      <c r="S224" s="61"/>
      <c r="T224" s="61"/>
      <c r="AJ224" s="133"/>
      <c r="BP224" s="129"/>
      <c r="BQ224" s="129"/>
      <c r="BR224" s="129"/>
    </row>
    <row r="225" spans="6:70" s="36" customFormat="1" ht="16.8">
      <c r="F225" s="117"/>
      <c r="G225" s="118"/>
      <c r="H225" s="119"/>
      <c r="J225" s="120"/>
      <c r="M225" s="61"/>
      <c r="N225" s="61"/>
      <c r="O225" s="61"/>
      <c r="P225" s="61"/>
      <c r="Q225" s="61"/>
      <c r="R225" s="61"/>
      <c r="S225" s="61"/>
      <c r="T225" s="61"/>
      <c r="AJ225" s="133"/>
      <c r="BP225" s="129"/>
      <c r="BQ225" s="140"/>
      <c r="BR225" s="129"/>
    </row>
    <row r="226" spans="6:70" s="36" customFormat="1" ht="16.8">
      <c r="F226" s="117"/>
      <c r="G226" s="118"/>
      <c r="H226" s="119"/>
      <c r="J226" s="120"/>
      <c r="M226" s="61"/>
      <c r="N226" s="61"/>
      <c r="O226" s="61"/>
      <c r="P226" s="61"/>
      <c r="Q226" s="61"/>
      <c r="R226" s="61"/>
      <c r="S226" s="61"/>
      <c r="T226" s="61"/>
      <c r="AJ226" s="133"/>
      <c r="BP226" s="129"/>
      <c r="BQ226" s="129"/>
      <c r="BR226" s="129"/>
    </row>
    <row r="227" spans="6:70" s="36" customFormat="1" ht="16.8">
      <c r="F227" s="117"/>
      <c r="G227" s="118"/>
      <c r="H227" s="119"/>
      <c r="J227" s="120"/>
      <c r="M227" s="61"/>
      <c r="N227" s="61"/>
      <c r="O227" s="61"/>
      <c r="P227" s="61"/>
      <c r="Q227" s="61"/>
      <c r="R227" s="61"/>
      <c r="S227" s="61"/>
      <c r="T227" s="61"/>
      <c r="AJ227" s="133"/>
      <c r="BP227" s="129"/>
      <c r="BQ227" s="140"/>
      <c r="BR227" s="129"/>
    </row>
    <row r="228" spans="6:70" s="36" customFormat="1" ht="16.8">
      <c r="F228" s="117"/>
      <c r="G228" s="118"/>
      <c r="H228" s="119"/>
      <c r="J228" s="120"/>
      <c r="M228" s="61"/>
      <c r="N228" s="61"/>
      <c r="O228" s="61"/>
      <c r="P228" s="61"/>
      <c r="Q228" s="61"/>
      <c r="R228" s="61"/>
      <c r="S228" s="61"/>
      <c r="T228" s="61"/>
      <c r="AJ228" s="133"/>
      <c r="BP228" s="129"/>
      <c r="BQ228" s="129"/>
      <c r="BR228" s="129"/>
    </row>
    <row r="229" spans="6:70" s="36" customFormat="1" ht="16.8">
      <c r="F229" s="117"/>
      <c r="G229" s="118"/>
      <c r="H229" s="119"/>
      <c r="J229" s="120"/>
      <c r="M229" s="61"/>
      <c r="N229" s="61"/>
      <c r="O229" s="61"/>
      <c r="P229" s="61"/>
      <c r="Q229" s="61"/>
      <c r="R229" s="61"/>
      <c r="S229" s="61"/>
      <c r="T229" s="61"/>
      <c r="AJ229" s="133"/>
      <c r="BP229" s="129"/>
      <c r="BQ229" s="129"/>
      <c r="BR229" s="129"/>
    </row>
    <row r="230" spans="6:70" s="36" customFormat="1" ht="16.8">
      <c r="F230" s="117"/>
      <c r="G230" s="118"/>
      <c r="H230" s="119"/>
      <c r="J230" s="120"/>
      <c r="M230" s="61"/>
      <c r="N230" s="61"/>
      <c r="O230" s="61"/>
      <c r="P230" s="61"/>
      <c r="Q230" s="61"/>
      <c r="R230" s="61"/>
      <c r="S230" s="61"/>
      <c r="T230" s="61"/>
      <c r="AJ230" s="133"/>
      <c r="BP230" s="129"/>
      <c r="BQ230" s="129"/>
      <c r="BR230" s="129"/>
    </row>
    <row r="231" spans="6:70" s="36" customFormat="1" ht="16.8">
      <c r="F231" s="117"/>
      <c r="G231" s="118"/>
      <c r="H231" s="119"/>
      <c r="J231" s="120"/>
      <c r="M231" s="61"/>
      <c r="N231" s="61"/>
      <c r="O231" s="61"/>
      <c r="P231" s="61"/>
      <c r="Q231" s="61"/>
      <c r="R231" s="61"/>
      <c r="S231" s="61"/>
      <c r="T231" s="61"/>
      <c r="AJ231" s="133"/>
      <c r="BP231" s="129"/>
      <c r="BQ231" s="129"/>
      <c r="BR231" s="129"/>
    </row>
    <row r="232" spans="6:70" s="36" customFormat="1" ht="16.8">
      <c r="F232" s="117"/>
      <c r="G232" s="118"/>
      <c r="H232" s="119"/>
      <c r="J232" s="120"/>
      <c r="M232" s="61"/>
      <c r="N232" s="61"/>
      <c r="O232" s="61"/>
      <c r="P232" s="61"/>
      <c r="Q232" s="61"/>
      <c r="R232" s="61"/>
      <c r="S232" s="61"/>
      <c r="T232" s="61"/>
      <c r="AJ232" s="133"/>
      <c r="BP232" s="129"/>
      <c r="BQ232" s="129"/>
      <c r="BR232" s="129"/>
    </row>
    <row r="233" spans="6:70" s="36" customFormat="1" ht="16.8">
      <c r="F233" s="117"/>
      <c r="G233" s="118"/>
      <c r="H233" s="119"/>
      <c r="J233" s="120"/>
      <c r="M233" s="61"/>
      <c r="N233" s="61"/>
      <c r="O233" s="61"/>
      <c r="P233" s="61"/>
      <c r="Q233" s="61"/>
      <c r="R233" s="61"/>
      <c r="S233" s="61"/>
      <c r="T233" s="61"/>
      <c r="AJ233" s="133"/>
      <c r="BP233" s="129"/>
      <c r="BQ233" s="129"/>
      <c r="BR233" s="129"/>
    </row>
    <row r="234" spans="6:70" s="36" customFormat="1" ht="16.8">
      <c r="F234" s="117"/>
      <c r="G234" s="118"/>
      <c r="H234" s="119"/>
      <c r="J234" s="120"/>
      <c r="M234" s="61"/>
      <c r="N234" s="61"/>
      <c r="O234" s="61"/>
      <c r="P234" s="61"/>
      <c r="Q234" s="61"/>
      <c r="R234" s="61"/>
      <c r="S234" s="61"/>
      <c r="T234" s="61"/>
      <c r="AJ234" s="133"/>
      <c r="BP234" s="129"/>
      <c r="BQ234" s="129"/>
      <c r="BR234" s="129"/>
    </row>
    <row r="235" spans="6:70" s="36" customFormat="1" ht="16.8">
      <c r="F235" s="117"/>
      <c r="G235" s="118"/>
      <c r="H235" s="119"/>
      <c r="J235" s="120"/>
      <c r="M235" s="61"/>
      <c r="N235" s="61"/>
      <c r="O235" s="61"/>
      <c r="P235" s="61"/>
      <c r="Q235" s="61"/>
      <c r="R235" s="61"/>
      <c r="S235" s="61"/>
      <c r="T235" s="61"/>
      <c r="AJ235" s="133"/>
      <c r="BP235" s="129"/>
      <c r="BQ235" s="129"/>
      <c r="BR235" s="129"/>
    </row>
    <row r="236" spans="6:70" s="36" customFormat="1" ht="16.8">
      <c r="F236" s="117"/>
      <c r="G236" s="118"/>
      <c r="H236" s="119"/>
      <c r="J236" s="120"/>
      <c r="M236" s="61"/>
      <c r="N236" s="61"/>
      <c r="O236" s="61"/>
      <c r="P236" s="61"/>
      <c r="Q236" s="61"/>
      <c r="R236" s="61"/>
      <c r="S236" s="61"/>
      <c r="T236" s="61"/>
      <c r="AJ236" s="133"/>
      <c r="BP236" s="129"/>
      <c r="BQ236" s="129"/>
      <c r="BR236" s="129"/>
    </row>
    <row r="237" spans="6:70" s="36" customFormat="1" ht="16.8">
      <c r="F237" s="117"/>
      <c r="G237" s="118"/>
      <c r="H237" s="119"/>
      <c r="J237" s="120"/>
      <c r="M237" s="61"/>
      <c r="N237" s="61"/>
      <c r="O237" s="61"/>
      <c r="P237" s="61"/>
      <c r="Q237" s="61"/>
      <c r="R237" s="61"/>
      <c r="S237" s="61"/>
      <c r="T237" s="61"/>
      <c r="AJ237" s="133"/>
      <c r="BP237" s="129"/>
      <c r="BQ237" s="129"/>
      <c r="BR237" s="129"/>
    </row>
    <row r="238" spans="6:70" s="36" customFormat="1" ht="16.8">
      <c r="F238" s="117"/>
      <c r="G238" s="118"/>
      <c r="H238" s="119"/>
      <c r="J238" s="120"/>
      <c r="M238" s="61"/>
      <c r="N238" s="61"/>
      <c r="O238" s="61"/>
      <c r="P238" s="61"/>
      <c r="Q238" s="61"/>
      <c r="R238" s="61"/>
      <c r="S238" s="61"/>
      <c r="T238" s="61"/>
      <c r="AJ238" s="133"/>
      <c r="BP238" s="129"/>
      <c r="BQ238" s="129"/>
      <c r="BR238" s="129"/>
    </row>
    <row r="239" spans="6:70" s="36" customFormat="1" ht="16.8">
      <c r="F239" s="117"/>
      <c r="G239" s="118"/>
      <c r="H239" s="119"/>
      <c r="J239" s="120"/>
      <c r="M239" s="61"/>
      <c r="N239" s="61"/>
      <c r="O239" s="61"/>
      <c r="P239" s="61"/>
      <c r="Q239" s="61"/>
      <c r="R239" s="61"/>
      <c r="S239" s="61"/>
      <c r="T239" s="61"/>
      <c r="AJ239" s="133"/>
      <c r="BP239" s="129"/>
      <c r="BQ239" s="129"/>
      <c r="BR239" s="129"/>
    </row>
    <row r="240" spans="6:70" s="36" customFormat="1" ht="16.8">
      <c r="F240" s="117"/>
      <c r="G240" s="118"/>
      <c r="H240" s="119"/>
      <c r="J240" s="120"/>
      <c r="M240" s="61"/>
      <c r="N240" s="61"/>
      <c r="O240" s="61"/>
      <c r="P240" s="61"/>
      <c r="Q240" s="61"/>
      <c r="R240" s="61"/>
      <c r="S240" s="61"/>
      <c r="T240" s="61"/>
      <c r="AJ240" s="133"/>
      <c r="BP240" s="129"/>
      <c r="BQ240" s="129"/>
      <c r="BR240" s="129"/>
    </row>
    <row r="241" spans="6:70" s="36" customFormat="1" ht="16.8">
      <c r="F241" s="117"/>
      <c r="G241" s="118"/>
      <c r="H241" s="119"/>
      <c r="J241" s="120"/>
      <c r="M241" s="61"/>
      <c r="N241" s="61"/>
      <c r="O241" s="61"/>
      <c r="P241" s="61"/>
      <c r="Q241" s="61"/>
      <c r="R241" s="61"/>
      <c r="S241" s="61"/>
      <c r="T241" s="61"/>
      <c r="AJ241" s="133"/>
      <c r="BP241" s="129"/>
      <c r="BQ241" s="129"/>
      <c r="BR241" s="129"/>
    </row>
    <row r="242" spans="6:70" s="36" customFormat="1" ht="16.8">
      <c r="F242" s="117"/>
      <c r="G242" s="118"/>
      <c r="H242" s="119"/>
      <c r="J242" s="120"/>
      <c r="M242" s="61"/>
      <c r="N242" s="61"/>
      <c r="O242" s="61"/>
      <c r="P242" s="61"/>
      <c r="Q242" s="61"/>
      <c r="R242" s="61"/>
      <c r="S242" s="61"/>
      <c r="T242" s="61"/>
      <c r="AJ242" s="133"/>
      <c r="BP242" s="129"/>
      <c r="BQ242" s="129"/>
      <c r="BR242" s="129"/>
    </row>
    <row r="243" spans="6:70" s="36" customFormat="1" ht="16.8">
      <c r="F243" s="117"/>
      <c r="G243" s="118"/>
      <c r="H243" s="119"/>
      <c r="J243" s="120"/>
      <c r="M243" s="61"/>
      <c r="N243" s="61"/>
      <c r="O243" s="61"/>
      <c r="P243" s="61"/>
      <c r="Q243" s="61"/>
      <c r="R243" s="61"/>
      <c r="S243" s="61"/>
      <c r="T243" s="61"/>
      <c r="AJ243" s="133"/>
      <c r="BP243" s="129"/>
      <c r="BQ243" s="129"/>
      <c r="BR243" s="129"/>
    </row>
    <row r="244" spans="6:70" s="36" customFormat="1" ht="16.8">
      <c r="F244" s="117"/>
      <c r="G244" s="118"/>
      <c r="H244" s="119"/>
      <c r="J244" s="120"/>
      <c r="M244" s="61"/>
      <c r="N244" s="61"/>
      <c r="O244" s="61"/>
      <c r="P244" s="61"/>
      <c r="Q244" s="61"/>
      <c r="R244" s="61"/>
      <c r="S244" s="61"/>
      <c r="T244" s="61"/>
      <c r="AJ244" s="133"/>
      <c r="BP244" s="129"/>
      <c r="BQ244" s="129"/>
      <c r="BR244" s="129"/>
    </row>
    <row r="245" spans="6:70" s="36" customFormat="1" ht="16.8">
      <c r="F245" s="117"/>
      <c r="G245" s="118"/>
      <c r="H245" s="119"/>
      <c r="J245" s="120"/>
      <c r="M245" s="61"/>
      <c r="N245" s="61"/>
      <c r="O245" s="61"/>
      <c r="P245" s="61"/>
      <c r="Q245" s="61"/>
      <c r="R245" s="61"/>
      <c r="S245" s="61"/>
      <c r="T245" s="61"/>
      <c r="AJ245" s="133"/>
      <c r="BP245" s="129"/>
      <c r="BQ245" s="129"/>
      <c r="BR245" s="129"/>
    </row>
    <row r="246" spans="6:70" s="36" customFormat="1" ht="16.8">
      <c r="F246" s="117"/>
      <c r="G246" s="118"/>
      <c r="H246" s="119"/>
      <c r="J246" s="120"/>
      <c r="M246" s="61"/>
      <c r="N246" s="61"/>
      <c r="O246" s="61"/>
      <c r="P246" s="61"/>
      <c r="Q246" s="61"/>
      <c r="R246" s="61"/>
      <c r="S246" s="61"/>
      <c r="T246" s="61"/>
      <c r="AJ246" s="133"/>
      <c r="BP246" s="129"/>
      <c r="BQ246" s="129"/>
      <c r="BR246" s="129"/>
    </row>
    <row r="247" spans="6:70" s="36" customFormat="1" ht="16.8">
      <c r="F247" s="117"/>
      <c r="G247" s="118"/>
      <c r="H247" s="119"/>
      <c r="J247" s="120"/>
      <c r="M247" s="61"/>
      <c r="N247" s="61"/>
      <c r="O247" s="61"/>
      <c r="P247" s="61"/>
      <c r="Q247" s="61"/>
      <c r="R247" s="61"/>
      <c r="S247" s="61"/>
      <c r="T247" s="61"/>
      <c r="AJ247" s="133"/>
      <c r="BP247" s="129"/>
      <c r="BQ247" s="129"/>
      <c r="BR247" s="129"/>
    </row>
    <row r="248" spans="6:70" s="36" customFormat="1" ht="16.8">
      <c r="F248" s="117"/>
      <c r="G248" s="118"/>
      <c r="H248" s="119"/>
      <c r="J248" s="120"/>
      <c r="M248" s="61"/>
      <c r="N248" s="61"/>
      <c r="O248" s="61"/>
      <c r="P248" s="61"/>
      <c r="Q248" s="61"/>
      <c r="R248" s="61"/>
      <c r="S248" s="61"/>
      <c r="T248" s="61"/>
      <c r="AJ248" s="133"/>
      <c r="BP248" s="129"/>
      <c r="BQ248" s="129"/>
      <c r="BR248" s="129"/>
    </row>
    <row r="249" spans="6:70" s="36" customFormat="1" ht="16.8">
      <c r="F249" s="117"/>
      <c r="G249" s="118"/>
      <c r="H249" s="119"/>
      <c r="J249" s="120"/>
      <c r="M249" s="61"/>
      <c r="N249" s="61"/>
      <c r="O249" s="61"/>
      <c r="P249" s="61"/>
      <c r="Q249" s="61"/>
      <c r="R249" s="61"/>
      <c r="S249" s="61"/>
      <c r="T249" s="61"/>
      <c r="AJ249" s="133"/>
      <c r="BP249" s="129"/>
      <c r="BQ249" s="129"/>
      <c r="BR249" s="129"/>
    </row>
    <row r="250" spans="6:70" s="36" customFormat="1" ht="16.8">
      <c r="F250" s="117"/>
      <c r="G250" s="118"/>
      <c r="H250" s="119"/>
      <c r="J250" s="120"/>
      <c r="M250" s="61"/>
      <c r="N250" s="61"/>
      <c r="O250" s="61"/>
      <c r="P250" s="61"/>
      <c r="Q250" s="61"/>
      <c r="R250" s="61"/>
      <c r="S250" s="61"/>
      <c r="T250" s="61"/>
      <c r="AJ250" s="133"/>
      <c r="BP250" s="129"/>
      <c r="BQ250" s="129"/>
      <c r="BR250" s="129"/>
    </row>
    <row r="251" spans="6:70" s="36" customFormat="1" ht="16.8">
      <c r="F251" s="117"/>
      <c r="G251" s="118"/>
      <c r="H251" s="119"/>
      <c r="J251" s="120"/>
      <c r="M251" s="61"/>
      <c r="N251" s="61"/>
      <c r="O251" s="61"/>
      <c r="P251" s="61"/>
      <c r="Q251" s="61"/>
      <c r="R251" s="61"/>
      <c r="S251" s="61"/>
      <c r="T251" s="61"/>
      <c r="AJ251" s="133"/>
      <c r="BP251" s="129"/>
      <c r="BQ251" s="129"/>
      <c r="BR251" s="129"/>
    </row>
    <row r="252" spans="6:70" s="36" customFormat="1" ht="16.8">
      <c r="F252" s="117"/>
      <c r="G252" s="118"/>
      <c r="H252" s="119"/>
      <c r="J252" s="120"/>
      <c r="M252" s="61"/>
      <c r="N252" s="61"/>
      <c r="O252" s="61"/>
      <c r="P252" s="61"/>
      <c r="Q252" s="61"/>
      <c r="R252" s="61"/>
      <c r="S252" s="61"/>
      <c r="T252" s="61"/>
      <c r="AJ252" s="133"/>
      <c r="BP252" s="129"/>
      <c r="BQ252" s="129"/>
      <c r="BR252" s="129"/>
    </row>
    <row r="253" spans="6:70" s="36" customFormat="1" ht="16.8">
      <c r="F253" s="117"/>
      <c r="G253" s="118"/>
      <c r="H253" s="119"/>
      <c r="J253" s="120"/>
      <c r="M253" s="61"/>
      <c r="N253" s="61"/>
      <c r="O253" s="61"/>
      <c r="P253" s="61"/>
      <c r="Q253" s="61"/>
      <c r="R253" s="61"/>
      <c r="S253" s="61"/>
      <c r="T253" s="61"/>
      <c r="AJ253" s="133"/>
      <c r="BP253" s="129"/>
      <c r="BQ253" s="129"/>
      <c r="BR253" s="129"/>
    </row>
    <row r="254" spans="6:70" s="36" customFormat="1" ht="16.8">
      <c r="F254" s="117"/>
      <c r="G254" s="118"/>
      <c r="H254" s="119"/>
      <c r="J254" s="120"/>
      <c r="M254" s="61"/>
      <c r="N254" s="61"/>
      <c r="O254" s="61"/>
      <c r="P254" s="61"/>
      <c r="Q254" s="61"/>
      <c r="R254" s="61"/>
      <c r="S254" s="61"/>
      <c r="T254" s="61"/>
      <c r="AJ254" s="133"/>
      <c r="BP254" s="129"/>
      <c r="BQ254" s="129"/>
      <c r="BR254" s="129"/>
    </row>
    <row r="255" spans="6:70" s="36" customFormat="1" ht="16.8">
      <c r="F255" s="117"/>
      <c r="G255" s="118"/>
      <c r="H255" s="119"/>
      <c r="J255" s="120"/>
      <c r="M255" s="61"/>
      <c r="N255" s="61"/>
      <c r="O255" s="61"/>
      <c r="P255" s="61"/>
      <c r="Q255" s="61"/>
      <c r="R255" s="61"/>
      <c r="S255" s="61"/>
      <c r="T255" s="61"/>
      <c r="AJ255" s="133"/>
      <c r="BP255" s="129"/>
      <c r="BQ255" s="129"/>
      <c r="BR255" s="129"/>
    </row>
    <row r="256" spans="6:70" s="36" customFormat="1" ht="16.8">
      <c r="F256" s="117"/>
      <c r="G256" s="118"/>
      <c r="H256" s="119"/>
      <c r="J256" s="120"/>
      <c r="M256" s="61"/>
      <c r="N256" s="61"/>
      <c r="O256" s="61"/>
      <c r="P256" s="61"/>
      <c r="Q256" s="61"/>
      <c r="R256" s="61"/>
      <c r="S256" s="61"/>
      <c r="T256" s="61"/>
      <c r="AJ256" s="133"/>
      <c r="BP256" s="129"/>
      <c r="BQ256" s="129"/>
      <c r="BR256" s="129"/>
    </row>
    <row r="257" spans="6:70" s="36" customFormat="1" ht="16.8">
      <c r="F257" s="117"/>
      <c r="G257" s="118"/>
      <c r="H257" s="119"/>
      <c r="J257" s="120"/>
      <c r="M257" s="61"/>
      <c r="N257" s="61"/>
      <c r="O257" s="61"/>
      <c r="P257" s="61"/>
      <c r="Q257" s="61"/>
      <c r="R257" s="61"/>
      <c r="S257" s="61"/>
      <c r="T257" s="61"/>
      <c r="AJ257" s="133"/>
      <c r="BP257" s="129"/>
      <c r="BQ257" s="129"/>
      <c r="BR257" s="129"/>
    </row>
    <row r="258" spans="6:70" s="36" customFormat="1" ht="16.8">
      <c r="F258" s="117"/>
      <c r="G258" s="118"/>
      <c r="H258" s="119"/>
      <c r="J258" s="120"/>
      <c r="M258" s="61"/>
      <c r="N258" s="61"/>
      <c r="O258" s="61"/>
      <c r="P258" s="61"/>
      <c r="Q258" s="61"/>
      <c r="R258" s="61"/>
      <c r="S258" s="61"/>
      <c r="T258" s="61"/>
      <c r="AJ258" s="133"/>
      <c r="BP258" s="129"/>
      <c r="BQ258" s="129"/>
      <c r="BR258" s="129"/>
    </row>
    <row r="259" spans="6:70" s="36" customFormat="1" ht="16.8">
      <c r="F259" s="117"/>
      <c r="G259" s="118"/>
      <c r="H259" s="119"/>
      <c r="J259" s="120"/>
      <c r="M259" s="61"/>
      <c r="N259" s="61"/>
      <c r="O259" s="61"/>
      <c r="P259" s="61"/>
      <c r="Q259" s="61"/>
      <c r="R259" s="61"/>
      <c r="S259" s="61"/>
      <c r="T259" s="61"/>
      <c r="AJ259" s="133"/>
      <c r="BP259" s="129"/>
      <c r="BQ259" s="129"/>
      <c r="BR259" s="129"/>
    </row>
    <row r="260" spans="6:70" s="36" customFormat="1" ht="16.8">
      <c r="F260" s="117"/>
      <c r="G260" s="118"/>
      <c r="H260" s="119"/>
      <c r="J260" s="120"/>
      <c r="M260" s="61"/>
      <c r="N260" s="61"/>
      <c r="O260" s="61"/>
      <c r="P260" s="61"/>
      <c r="Q260" s="61"/>
      <c r="R260" s="61"/>
      <c r="S260" s="61"/>
      <c r="T260" s="61"/>
      <c r="AJ260" s="133"/>
      <c r="BP260" s="129"/>
      <c r="BQ260" s="129"/>
      <c r="BR260" s="129"/>
    </row>
    <row r="261" spans="6:70" s="36" customFormat="1" ht="16.8">
      <c r="F261" s="117"/>
      <c r="G261" s="118"/>
      <c r="H261" s="119"/>
      <c r="J261" s="120"/>
      <c r="M261" s="61"/>
      <c r="N261" s="61"/>
      <c r="O261" s="61"/>
      <c r="P261" s="61"/>
      <c r="Q261" s="61"/>
      <c r="R261" s="61"/>
      <c r="S261" s="61"/>
      <c r="T261" s="61"/>
      <c r="AJ261" s="133"/>
      <c r="BP261" s="129"/>
      <c r="BQ261" s="129"/>
      <c r="BR261" s="129"/>
    </row>
    <row r="262" spans="6:70" s="36" customFormat="1" ht="16.8">
      <c r="F262" s="117"/>
      <c r="G262" s="118"/>
      <c r="H262" s="119"/>
      <c r="J262" s="120"/>
      <c r="M262" s="61"/>
      <c r="N262" s="61"/>
      <c r="AJ262" s="133"/>
      <c r="BP262" s="129"/>
      <c r="BQ262" s="129"/>
      <c r="BR262" s="129"/>
    </row>
    <row r="263" spans="6:70" s="36" customFormat="1" ht="16.8">
      <c r="F263" s="117"/>
      <c r="G263" s="118"/>
      <c r="H263" s="119"/>
      <c r="J263" s="120"/>
      <c r="M263" s="61"/>
      <c r="N263" s="61"/>
      <c r="AJ263" s="133"/>
      <c r="BP263" s="129"/>
      <c r="BQ263" s="129"/>
      <c r="BR263" s="129"/>
    </row>
    <row r="264" spans="6:70" s="36" customFormat="1" ht="16.8">
      <c r="F264" s="117"/>
      <c r="G264" s="118"/>
      <c r="H264" s="119"/>
      <c r="J264" s="120"/>
      <c r="M264" s="61"/>
      <c r="N264" s="61"/>
      <c r="AJ264" s="133"/>
      <c r="BP264" s="129"/>
      <c r="BQ264" s="129"/>
      <c r="BR264" s="129"/>
    </row>
    <row r="265" spans="6:70" s="36" customFormat="1" ht="16.8">
      <c r="F265" s="117"/>
      <c r="G265" s="118"/>
      <c r="H265" s="119"/>
      <c r="J265" s="120"/>
      <c r="M265" s="61"/>
      <c r="N265" s="61"/>
      <c r="AJ265" s="133"/>
      <c r="BP265" s="129"/>
      <c r="BQ265" s="129"/>
      <c r="BR265" s="129"/>
    </row>
    <row r="266" spans="6:70" s="36" customFormat="1" ht="16.8">
      <c r="F266" s="117"/>
      <c r="G266" s="118"/>
      <c r="H266" s="119"/>
      <c r="J266" s="120"/>
      <c r="M266" s="61"/>
      <c r="N266" s="61"/>
      <c r="AJ266" s="133"/>
      <c r="BP266" s="129"/>
      <c r="BQ266" s="129"/>
      <c r="BR266" s="129"/>
    </row>
    <row r="267" spans="6:70" s="36" customFormat="1" ht="16.8">
      <c r="F267" s="117"/>
      <c r="G267" s="118"/>
      <c r="H267" s="119"/>
      <c r="J267" s="120"/>
      <c r="M267" s="61"/>
      <c r="N267" s="61"/>
      <c r="AJ267" s="133"/>
      <c r="BP267" s="129"/>
      <c r="BQ267" s="129"/>
      <c r="BR267" s="129"/>
    </row>
    <row r="268" spans="6:70" s="36" customFormat="1" ht="16.8">
      <c r="F268" s="117"/>
      <c r="G268" s="118"/>
      <c r="H268" s="119"/>
      <c r="J268" s="120"/>
      <c r="M268" s="61"/>
      <c r="N268" s="61"/>
      <c r="AJ268" s="133"/>
      <c r="BP268" s="129"/>
      <c r="BQ268" s="129"/>
      <c r="BR268" s="129"/>
    </row>
    <row r="269" spans="6:70" s="36" customFormat="1" ht="16.8">
      <c r="F269" s="117"/>
      <c r="G269" s="118"/>
      <c r="H269" s="119"/>
      <c r="J269" s="120"/>
      <c r="M269" s="61"/>
      <c r="N269" s="61"/>
      <c r="AJ269" s="133"/>
      <c r="BP269" s="129"/>
      <c r="BQ269" s="129"/>
      <c r="BR269" s="129"/>
    </row>
    <row r="270" spans="6:70" s="36" customFormat="1" ht="16.8">
      <c r="F270" s="117"/>
      <c r="G270" s="118"/>
      <c r="H270" s="119"/>
      <c r="J270" s="120"/>
      <c r="M270" s="61"/>
      <c r="N270" s="61"/>
      <c r="AJ270" s="133"/>
      <c r="BP270" s="129"/>
      <c r="BQ270" s="129"/>
      <c r="BR270" s="129"/>
    </row>
    <row r="271" spans="6:70" s="36" customFormat="1" ht="16.8">
      <c r="F271" s="117"/>
      <c r="G271" s="118"/>
      <c r="H271" s="119"/>
      <c r="J271" s="120"/>
      <c r="M271" s="61"/>
      <c r="N271" s="61"/>
      <c r="AJ271" s="133"/>
      <c r="BP271" s="129"/>
      <c r="BQ271" s="129"/>
      <c r="BR271" s="129"/>
    </row>
    <row r="272" spans="6:70" s="36" customFormat="1" ht="16.8">
      <c r="F272" s="117"/>
      <c r="G272" s="118"/>
      <c r="H272" s="119"/>
      <c r="J272" s="120"/>
      <c r="M272" s="61"/>
      <c r="N272" s="61"/>
      <c r="AJ272" s="133"/>
      <c r="BP272" s="129"/>
      <c r="BQ272" s="129"/>
      <c r="BR272" s="129"/>
    </row>
    <row r="273" spans="6:70" s="36" customFormat="1" ht="16.8">
      <c r="F273" s="117"/>
      <c r="G273" s="118"/>
      <c r="H273" s="119"/>
      <c r="J273" s="120"/>
      <c r="M273" s="61"/>
      <c r="N273" s="61"/>
      <c r="AJ273" s="133"/>
      <c r="BP273" s="129"/>
      <c r="BQ273" s="129"/>
      <c r="BR273" s="129"/>
    </row>
    <row r="274" spans="6:70" s="36" customFormat="1" ht="16.8">
      <c r="F274" s="117"/>
      <c r="G274" s="118"/>
      <c r="H274" s="119"/>
      <c r="J274" s="120"/>
      <c r="M274" s="61"/>
      <c r="N274" s="61"/>
      <c r="AJ274" s="133"/>
      <c r="BP274" s="129"/>
      <c r="BQ274" s="129"/>
      <c r="BR274" s="129"/>
    </row>
    <row r="275" spans="6:70" s="36" customFormat="1" ht="16.8">
      <c r="F275" s="117"/>
      <c r="G275" s="118"/>
      <c r="H275" s="119"/>
      <c r="J275" s="120"/>
      <c r="M275" s="61"/>
      <c r="N275" s="61"/>
      <c r="AJ275" s="133"/>
      <c r="BP275" s="129"/>
      <c r="BQ275" s="129"/>
      <c r="BR275" s="129"/>
    </row>
    <row r="276" spans="6:70" s="36" customFormat="1" ht="16.8">
      <c r="F276" s="117"/>
      <c r="G276" s="118"/>
      <c r="H276" s="119"/>
      <c r="J276" s="120"/>
      <c r="M276" s="61"/>
      <c r="N276" s="61"/>
      <c r="AJ276" s="133"/>
      <c r="BP276" s="129"/>
      <c r="BQ276" s="129"/>
      <c r="BR276" s="129"/>
    </row>
    <row r="277" spans="6:70" s="36" customFormat="1" ht="16.8">
      <c r="F277" s="117"/>
      <c r="G277" s="118"/>
      <c r="H277" s="119"/>
      <c r="J277" s="120"/>
      <c r="M277" s="61"/>
      <c r="N277" s="61"/>
      <c r="AJ277" s="133"/>
      <c r="BP277" s="129"/>
      <c r="BQ277" s="129"/>
      <c r="BR277" s="129"/>
    </row>
    <row r="278" spans="6:70" s="36" customFormat="1" ht="16.8">
      <c r="F278" s="117"/>
      <c r="G278" s="118"/>
      <c r="H278" s="119"/>
      <c r="J278" s="120"/>
      <c r="M278" s="61"/>
      <c r="N278" s="61"/>
      <c r="AJ278" s="133"/>
      <c r="BP278" s="129"/>
      <c r="BQ278" s="129"/>
      <c r="BR278" s="129"/>
    </row>
    <row r="279" spans="6:70" s="36" customFormat="1" ht="16.8">
      <c r="F279" s="117"/>
      <c r="G279" s="118"/>
      <c r="H279" s="119"/>
      <c r="J279" s="120"/>
      <c r="M279" s="61"/>
      <c r="N279" s="61"/>
      <c r="AJ279" s="133"/>
      <c r="BP279" s="129"/>
      <c r="BQ279" s="129"/>
      <c r="BR279" s="129"/>
    </row>
    <row r="280" spans="6:70" s="36" customFormat="1" ht="16.8">
      <c r="F280" s="117"/>
      <c r="G280" s="118"/>
      <c r="H280" s="119"/>
      <c r="J280" s="120"/>
      <c r="M280" s="61"/>
      <c r="N280" s="61"/>
      <c r="AJ280" s="133"/>
      <c r="BP280" s="129"/>
      <c r="BQ280" s="129"/>
      <c r="BR280" s="129"/>
    </row>
    <row r="281" spans="6:70" s="36" customFormat="1" ht="16.8">
      <c r="F281" s="117"/>
      <c r="G281" s="118"/>
      <c r="H281" s="119"/>
      <c r="J281" s="120"/>
      <c r="M281" s="61"/>
      <c r="N281" s="61"/>
      <c r="AJ281" s="133"/>
      <c r="BP281" s="129"/>
      <c r="BQ281" s="129"/>
      <c r="BR281" s="129"/>
    </row>
    <row r="282" spans="6:70" s="36" customFormat="1" ht="16.8">
      <c r="F282" s="117"/>
      <c r="G282" s="118"/>
      <c r="H282" s="119"/>
      <c r="J282" s="120"/>
      <c r="M282" s="61"/>
      <c r="N282" s="61"/>
      <c r="AJ282" s="133"/>
      <c r="BP282" s="129"/>
      <c r="BQ282" s="129"/>
      <c r="BR282" s="129"/>
    </row>
    <row r="283" spans="6:70" s="36" customFormat="1" ht="16.8">
      <c r="F283" s="117"/>
      <c r="G283" s="118"/>
      <c r="H283" s="119"/>
      <c r="J283" s="120"/>
      <c r="M283" s="61"/>
      <c r="N283" s="61"/>
      <c r="AJ283" s="133"/>
      <c r="BP283" s="129"/>
      <c r="BQ283" s="129"/>
      <c r="BR283" s="129"/>
    </row>
    <row r="284" spans="6:70" s="36" customFormat="1" ht="16.8">
      <c r="F284" s="117"/>
      <c r="G284" s="118"/>
      <c r="H284" s="119"/>
      <c r="J284" s="120"/>
      <c r="M284" s="61"/>
      <c r="N284" s="61"/>
      <c r="AJ284" s="133"/>
      <c r="BP284" s="129"/>
      <c r="BQ284" s="129"/>
      <c r="BR284" s="129"/>
    </row>
    <row r="285" spans="6:70" s="36" customFormat="1" ht="17.399999999999999">
      <c r="F285" s="117"/>
      <c r="G285" s="118"/>
      <c r="H285" s="119"/>
      <c r="J285" s="120"/>
      <c r="M285" s="123" t="s">
        <v>7</v>
      </c>
      <c r="N285" s="61"/>
      <c r="AJ285" s="133"/>
      <c r="BP285" s="129"/>
      <c r="BQ285" s="129"/>
      <c r="BR285" s="129"/>
    </row>
    <row r="286" spans="6:70" s="36" customFormat="1" ht="16.8">
      <c r="F286" s="117"/>
      <c r="G286" s="118"/>
      <c r="H286" s="119"/>
      <c r="J286" s="120"/>
      <c r="M286" s="61"/>
      <c r="N286" s="61"/>
      <c r="AJ286" s="133"/>
      <c r="BP286" s="129"/>
      <c r="BQ286" s="129"/>
      <c r="BR286" s="129"/>
    </row>
    <row r="287" spans="6:70" s="36" customFormat="1" ht="16.8">
      <c r="F287" s="117"/>
      <c r="G287" s="118"/>
      <c r="H287" s="119"/>
      <c r="J287" s="120"/>
      <c r="M287" s="61"/>
      <c r="N287" s="61"/>
      <c r="AJ287" s="133"/>
      <c r="BP287" s="129"/>
      <c r="BQ287" s="129"/>
      <c r="BR287" s="129"/>
    </row>
    <row r="288" spans="6:70" s="36" customFormat="1" ht="16.8">
      <c r="F288" s="117"/>
      <c r="G288" s="118"/>
      <c r="H288" s="119"/>
      <c r="J288" s="120"/>
      <c r="M288" s="61"/>
      <c r="N288" s="61"/>
      <c r="AJ288" s="133"/>
      <c r="BP288" s="129"/>
      <c r="BQ288" s="129"/>
      <c r="BR288" s="129"/>
    </row>
    <row r="289" spans="6:70" s="36" customFormat="1" ht="16.8">
      <c r="F289" s="117"/>
      <c r="G289" s="118"/>
      <c r="H289" s="119"/>
      <c r="J289" s="120"/>
      <c r="M289" s="61"/>
      <c r="N289" s="61"/>
      <c r="AJ289" s="133"/>
      <c r="BP289" s="129"/>
      <c r="BQ289" s="129"/>
      <c r="BR289" s="129"/>
    </row>
    <row r="290" spans="6:70" s="36" customFormat="1" ht="16.8">
      <c r="F290" s="117"/>
      <c r="G290" s="118"/>
      <c r="H290" s="119"/>
      <c r="J290" s="120"/>
      <c r="M290" s="61"/>
      <c r="N290" s="61"/>
      <c r="AJ290" s="133"/>
      <c r="BP290" s="129"/>
      <c r="BQ290" s="129"/>
      <c r="BR290" s="129"/>
    </row>
    <row r="291" spans="6:70" s="36" customFormat="1" ht="16.8">
      <c r="F291" s="117"/>
      <c r="G291" s="118"/>
      <c r="H291" s="119"/>
      <c r="J291" s="120"/>
      <c r="M291" s="61"/>
      <c r="N291" s="61"/>
      <c r="AJ291" s="133"/>
      <c r="BP291" s="129"/>
      <c r="BQ291" s="129"/>
      <c r="BR291" s="129"/>
    </row>
    <row r="292" spans="6:70" s="36" customFormat="1" ht="16.8">
      <c r="F292" s="117"/>
      <c r="G292" s="118"/>
      <c r="H292" s="119"/>
      <c r="J292" s="120"/>
      <c r="M292" s="61"/>
      <c r="N292" s="61"/>
      <c r="AJ292" s="133"/>
      <c r="BP292" s="129"/>
      <c r="BQ292" s="129"/>
      <c r="BR292" s="129"/>
    </row>
    <row r="293" spans="6:70" s="36" customFormat="1" ht="16.8">
      <c r="F293" s="117"/>
      <c r="G293" s="118"/>
      <c r="H293" s="119"/>
      <c r="J293" s="120"/>
      <c r="M293" s="61"/>
      <c r="N293" s="61"/>
      <c r="AJ293" s="133"/>
      <c r="BP293" s="129"/>
      <c r="BQ293" s="129"/>
      <c r="BR293" s="129"/>
    </row>
    <row r="294" spans="6:70" s="36" customFormat="1" ht="16.8">
      <c r="F294" s="117"/>
      <c r="G294" s="118"/>
      <c r="H294" s="119"/>
      <c r="J294" s="120"/>
      <c r="M294" s="61"/>
      <c r="N294" s="61"/>
      <c r="AJ294" s="133"/>
      <c r="BP294" s="129"/>
      <c r="BQ294" s="129"/>
      <c r="BR294" s="129"/>
    </row>
    <row r="295" spans="6:70" s="36" customFormat="1" ht="16.8">
      <c r="F295" s="117"/>
      <c r="G295" s="118"/>
      <c r="H295" s="119"/>
      <c r="J295" s="120"/>
      <c r="M295" s="61"/>
      <c r="N295" s="61"/>
      <c r="AJ295" s="133"/>
      <c r="BP295" s="129"/>
      <c r="BQ295" s="129"/>
      <c r="BR295" s="129"/>
    </row>
    <row r="296" spans="6:70" s="36" customFormat="1" ht="16.8">
      <c r="F296" s="117"/>
      <c r="G296" s="118"/>
      <c r="H296" s="119"/>
      <c r="J296" s="120"/>
      <c r="M296" s="61"/>
      <c r="N296" s="61"/>
      <c r="AJ296" s="133"/>
      <c r="BP296" s="129"/>
      <c r="BQ296" s="129"/>
      <c r="BR296" s="129"/>
    </row>
    <row r="297" spans="6:70" s="36" customFormat="1" ht="16.8">
      <c r="F297" s="117"/>
      <c r="G297" s="118"/>
      <c r="H297" s="119"/>
      <c r="J297" s="120"/>
      <c r="M297" s="61"/>
      <c r="N297" s="61"/>
      <c r="AJ297" s="133"/>
      <c r="BP297" s="129"/>
      <c r="BQ297" s="129"/>
      <c r="BR297" s="129"/>
    </row>
    <row r="298" spans="6:70" s="36" customFormat="1" ht="16.8">
      <c r="F298" s="117"/>
      <c r="G298" s="118"/>
      <c r="H298" s="119"/>
      <c r="J298" s="120"/>
      <c r="M298" s="61"/>
      <c r="N298" s="61"/>
      <c r="AJ298" s="133"/>
      <c r="BP298" s="129"/>
      <c r="BQ298" s="129"/>
      <c r="BR298" s="129"/>
    </row>
    <row r="299" spans="6:70" s="36" customFormat="1" ht="16.8">
      <c r="F299" s="117"/>
      <c r="G299" s="118"/>
      <c r="H299" s="119"/>
      <c r="J299" s="120"/>
      <c r="M299" s="61"/>
      <c r="N299" s="61"/>
      <c r="AJ299" s="133"/>
      <c r="BP299" s="129"/>
      <c r="BQ299" s="129"/>
      <c r="BR299" s="129"/>
    </row>
    <row r="300" spans="6:70" s="36" customFormat="1" ht="16.8">
      <c r="F300" s="117"/>
      <c r="G300" s="118"/>
      <c r="H300" s="119"/>
      <c r="J300" s="120"/>
      <c r="M300" s="61"/>
      <c r="N300" s="61"/>
      <c r="AJ300" s="133"/>
      <c r="BP300" s="129"/>
      <c r="BQ300" s="129"/>
      <c r="BR300" s="129"/>
    </row>
    <row r="301" spans="6:70" s="36" customFormat="1" ht="16.8">
      <c r="F301" s="117"/>
      <c r="G301" s="118"/>
      <c r="H301" s="119"/>
      <c r="J301" s="120"/>
      <c r="M301" s="61"/>
      <c r="N301" s="61"/>
      <c r="AJ301" s="133"/>
      <c r="BP301" s="129"/>
      <c r="BQ301" s="129"/>
      <c r="BR301" s="129"/>
    </row>
    <row r="302" spans="6:70" s="36" customFormat="1" ht="16.8">
      <c r="F302" s="117"/>
      <c r="G302" s="118"/>
      <c r="H302" s="119"/>
      <c r="J302" s="120"/>
      <c r="M302" s="61"/>
      <c r="N302" s="61"/>
      <c r="AJ302" s="133"/>
      <c r="BP302" s="129"/>
      <c r="BQ302" s="129"/>
      <c r="BR302" s="129"/>
    </row>
    <row r="303" spans="6:70" s="36" customFormat="1" ht="16.8">
      <c r="F303" s="117"/>
      <c r="G303" s="118"/>
      <c r="H303" s="119"/>
      <c r="J303" s="120"/>
      <c r="M303" s="61"/>
      <c r="N303" s="61"/>
      <c r="AJ303" s="133"/>
      <c r="BP303" s="129"/>
      <c r="BQ303" s="129"/>
      <c r="BR303" s="129"/>
    </row>
    <row r="304" spans="6:70" s="36" customFormat="1" ht="16.8">
      <c r="F304" s="117"/>
      <c r="G304" s="118"/>
      <c r="H304" s="119"/>
      <c r="J304" s="120"/>
      <c r="M304" s="61"/>
      <c r="N304" s="61"/>
      <c r="AJ304" s="133"/>
      <c r="BP304" s="129"/>
      <c r="BQ304" s="129"/>
      <c r="BR304" s="129"/>
    </row>
    <row r="305" spans="6:70" s="36" customFormat="1" ht="16.8">
      <c r="F305" s="117"/>
      <c r="G305" s="118"/>
      <c r="H305" s="119"/>
      <c r="J305" s="120"/>
      <c r="M305" s="61"/>
      <c r="N305" s="61"/>
      <c r="AJ305" s="133"/>
      <c r="BP305" s="129"/>
      <c r="BQ305" s="129"/>
      <c r="BR305" s="129"/>
    </row>
    <row r="306" spans="6:70" s="36" customFormat="1" ht="16.8">
      <c r="F306" s="117"/>
      <c r="G306" s="118"/>
      <c r="H306" s="119"/>
      <c r="J306" s="120"/>
      <c r="M306" s="61"/>
      <c r="N306" s="61"/>
      <c r="AJ306" s="133"/>
      <c r="BP306" s="129"/>
      <c r="BQ306" s="129"/>
      <c r="BR306" s="129"/>
    </row>
    <row r="307" spans="6:70" s="36" customFormat="1" ht="16.8">
      <c r="F307" s="117"/>
      <c r="G307" s="118"/>
      <c r="H307" s="119"/>
      <c r="J307" s="120"/>
      <c r="M307" s="61"/>
      <c r="N307" s="61"/>
      <c r="AJ307" s="133"/>
      <c r="BP307" s="129"/>
      <c r="BQ307" s="129"/>
      <c r="BR307" s="129"/>
    </row>
    <row r="308" spans="6:70" s="36" customFormat="1" ht="16.8">
      <c r="F308" s="117"/>
      <c r="G308" s="118"/>
      <c r="H308" s="119"/>
      <c r="J308" s="120"/>
      <c r="M308" s="61"/>
      <c r="N308" s="61"/>
      <c r="AJ308" s="133"/>
      <c r="BP308" s="129"/>
      <c r="BQ308" s="129"/>
      <c r="BR308" s="129"/>
    </row>
    <row r="309" spans="6:70" s="36" customFormat="1" ht="16.8">
      <c r="F309" s="117"/>
      <c r="G309" s="118"/>
      <c r="H309" s="119"/>
      <c r="J309" s="120"/>
      <c r="M309" s="61"/>
      <c r="N309" s="61"/>
      <c r="AJ309" s="133"/>
      <c r="BP309" s="129"/>
      <c r="BQ309" s="129"/>
      <c r="BR309" s="129"/>
    </row>
    <row r="310" spans="6:70" s="36" customFormat="1" ht="16.8">
      <c r="F310" s="117"/>
      <c r="G310" s="118"/>
      <c r="H310" s="119"/>
      <c r="J310" s="120"/>
      <c r="M310" s="61"/>
      <c r="N310" s="61"/>
      <c r="AJ310" s="133"/>
      <c r="BP310" s="129"/>
      <c r="BQ310" s="129"/>
      <c r="BR310" s="129"/>
    </row>
    <row r="311" spans="6:70" s="36" customFormat="1" ht="16.8">
      <c r="F311" s="117"/>
      <c r="G311" s="118"/>
      <c r="H311" s="119"/>
      <c r="J311" s="120"/>
      <c r="M311" s="61"/>
      <c r="N311" s="61"/>
      <c r="AJ311" s="133"/>
      <c r="BP311" s="129"/>
      <c r="BQ311" s="129"/>
      <c r="BR311" s="129"/>
    </row>
    <row r="312" spans="6:70" s="36" customFormat="1" ht="16.8">
      <c r="F312" s="117"/>
      <c r="G312" s="118"/>
      <c r="H312" s="119"/>
      <c r="J312" s="120"/>
      <c r="M312" s="61"/>
      <c r="N312" s="61"/>
      <c r="AJ312" s="133"/>
      <c r="BP312" s="129"/>
      <c r="BQ312" s="129"/>
      <c r="BR312" s="129"/>
    </row>
    <row r="313" spans="6:70" s="36" customFormat="1" ht="16.8">
      <c r="F313" s="117"/>
      <c r="G313" s="118"/>
      <c r="H313" s="119"/>
      <c r="J313" s="120"/>
      <c r="M313" s="61"/>
      <c r="N313" s="61"/>
      <c r="AJ313" s="133"/>
      <c r="BP313" s="129"/>
      <c r="BQ313" s="129"/>
      <c r="BR313" s="129"/>
    </row>
    <row r="314" spans="6:70" s="36" customFormat="1" ht="16.8">
      <c r="F314" s="117"/>
      <c r="G314" s="118"/>
      <c r="H314" s="119"/>
      <c r="J314" s="120"/>
      <c r="M314" s="61"/>
      <c r="N314" s="61"/>
      <c r="AJ314" s="133"/>
      <c r="BP314" s="129"/>
      <c r="BQ314" s="129"/>
      <c r="BR314" s="129"/>
    </row>
    <row r="315" spans="6:70" s="36" customFormat="1" ht="16.8">
      <c r="F315" s="117"/>
      <c r="G315" s="118"/>
      <c r="H315" s="119"/>
      <c r="J315" s="120"/>
      <c r="M315" s="61"/>
      <c r="N315" s="61"/>
      <c r="AJ315" s="133"/>
      <c r="BP315" s="129"/>
      <c r="BQ315" s="129"/>
      <c r="BR315" s="129"/>
    </row>
    <row r="316" spans="6:70" s="36" customFormat="1" ht="16.8">
      <c r="F316" s="117"/>
      <c r="G316" s="118"/>
      <c r="H316" s="119"/>
      <c r="J316" s="120"/>
      <c r="M316" s="61"/>
      <c r="N316" s="61"/>
      <c r="AJ316" s="133"/>
      <c r="BP316" s="129"/>
      <c r="BQ316" s="129"/>
      <c r="BR316" s="129"/>
    </row>
    <row r="317" spans="6:70" s="36" customFormat="1" ht="16.8">
      <c r="F317" s="117"/>
      <c r="G317" s="118"/>
      <c r="H317" s="119"/>
      <c r="J317" s="120"/>
      <c r="M317" s="61"/>
      <c r="N317" s="61"/>
      <c r="AJ317" s="133"/>
      <c r="BP317" s="129"/>
      <c r="BQ317" s="129"/>
      <c r="BR317" s="129"/>
    </row>
    <row r="318" spans="6:70" s="36" customFormat="1" ht="16.8">
      <c r="F318" s="117"/>
      <c r="G318" s="118"/>
      <c r="H318" s="119"/>
      <c r="J318" s="120"/>
      <c r="M318" s="61"/>
      <c r="N318" s="61"/>
      <c r="AJ318" s="133"/>
      <c r="BP318" s="129"/>
      <c r="BQ318" s="129"/>
      <c r="BR318" s="129"/>
    </row>
    <row r="319" spans="6:70" s="36" customFormat="1" ht="16.8">
      <c r="F319" s="117"/>
      <c r="G319" s="118"/>
      <c r="H319" s="119"/>
      <c r="J319" s="120"/>
      <c r="M319" s="61"/>
      <c r="N319" s="61"/>
      <c r="AJ319" s="133"/>
      <c r="BP319" s="129"/>
      <c r="BQ319" s="129"/>
      <c r="BR319" s="129"/>
    </row>
    <row r="320" spans="6:70" s="36" customFormat="1" ht="16.8">
      <c r="F320" s="117"/>
      <c r="G320" s="118"/>
      <c r="H320" s="119"/>
      <c r="J320" s="120"/>
      <c r="M320" s="61"/>
      <c r="N320" s="61"/>
      <c r="AJ320" s="133"/>
      <c r="BP320" s="129"/>
      <c r="BQ320" s="129"/>
      <c r="BR320" s="129"/>
    </row>
    <row r="321" spans="6:70" s="36" customFormat="1" ht="16.8">
      <c r="F321" s="117"/>
      <c r="G321" s="118"/>
      <c r="H321" s="119"/>
      <c r="J321" s="120"/>
      <c r="M321" s="61"/>
      <c r="N321" s="61"/>
      <c r="AJ321" s="133"/>
      <c r="BP321" s="129"/>
      <c r="BQ321" s="129"/>
      <c r="BR321" s="129"/>
    </row>
    <row r="322" spans="6:70" s="36" customFormat="1" ht="16.8">
      <c r="F322" s="117"/>
      <c r="G322" s="118"/>
      <c r="H322" s="119"/>
      <c r="J322" s="120"/>
      <c r="M322" s="61"/>
      <c r="N322" s="61"/>
      <c r="AJ322" s="133"/>
      <c r="BP322" s="129"/>
      <c r="BQ322" s="129"/>
      <c r="BR322" s="129"/>
    </row>
    <row r="323" spans="6:70" s="36" customFormat="1" ht="16.8">
      <c r="F323" s="117"/>
      <c r="G323" s="118"/>
      <c r="H323" s="119"/>
      <c r="J323" s="120"/>
      <c r="M323" s="61"/>
      <c r="N323" s="61"/>
      <c r="AJ323" s="133"/>
      <c r="BP323" s="129"/>
      <c r="BQ323" s="129"/>
      <c r="BR323" s="129"/>
    </row>
    <row r="324" spans="6:70" s="36" customFormat="1" ht="16.8">
      <c r="F324" s="117"/>
      <c r="G324" s="118"/>
      <c r="H324" s="119"/>
      <c r="J324" s="120"/>
      <c r="M324" s="61"/>
      <c r="N324" s="61"/>
      <c r="AJ324" s="133"/>
      <c r="BP324" s="129"/>
      <c r="BQ324" s="129"/>
      <c r="BR324" s="129"/>
    </row>
    <row r="325" spans="6:70" s="36" customFormat="1" ht="16.8">
      <c r="F325" s="117"/>
      <c r="G325" s="118"/>
      <c r="H325" s="119"/>
      <c r="J325" s="120"/>
      <c r="M325" s="61"/>
      <c r="N325" s="61"/>
      <c r="AJ325" s="133"/>
      <c r="BP325" s="129"/>
      <c r="BQ325" s="129"/>
      <c r="BR325" s="129"/>
    </row>
    <row r="326" spans="6:70" s="36" customFormat="1" ht="16.8">
      <c r="F326" s="117"/>
      <c r="G326" s="118"/>
      <c r="H326" s="119"/>
      <c r="J326" s="120"/>
      <c r="M326" s="61"/>
      <c r="N326" s="61"/>
      <c r="AJ326" s="133"/>
      <c r="BP326" s="129"/>
      <c r="BQ326" s="129"/>
      <c r="BR326" s="129"/>
    </row>
    <row r="327" spans="6:70" s="36" customFormat="1" ht="16.8">
      <c r="F327" s="117"/>
      <c r="G327" s="118"/>
      <c r="H327" s="119"/>
      <c r="J327" s="120"/>
      <c r="M327" s="61"/>
      <c r="N327" s="61"/>
      <c r="AJ327" s="133"/>
      <c r="BP327" s="129"/>
      <c r="BQ327" s="129"/>
      <c r="BR327" s="129"/>
    </row>
    <row r="328" spans="6:70" s="36" customFormat="1" ht="16.8">
      <c r="F328" s="117"/>
      <c r="G328" s="118"/>
      <c r="H328" s="119"/>
      <c r="J328" s="120"/>
      <c r="M328" s="61"/>
      <c r="N328" s="61"/>
      <c r="AJ328" s="133"/>
      <c r="BP328" s="129"/>
      <c r="BQ328" s="129"/>
      <c r="BR328" s="129"/>
    </row>
    <row r="329" spans="6:70" s="36" customFormat="1" ht="16.8">
      <c r="F329" s="117"/>
      <c r="G329" s="118"/>
      <c r="H329" s="119"/>
      <c r="J329" s="120"/>
      <c r="M329" s="61"/>
      <c r="N329" s="61"/>
      <c r="AJ329" s="133"/>
      <c r="BP329" s="129"/>
      <c r="BQ329" s="129"/>
      <c r="BR329" s="129"/>
    </row>
    <row r="330" spans="6:70" s="36" customFormat="1" ht="16.8">
      <c r="F330" s="117"/>
      <c r="G330" s="118"/>
      <c r="H330" s="119"/>
      <c r="J330" s="120"/>
      <c r="M330" s="61"/>
      <c r="N330" s="61"/>
      <c r="AJ330" s="133"/>
      <c r="BP330" s="129"/>
      <c r="BQ330" s="129"/>
      <c r="BR330" s="129"/>
    </row>
    <row r="331" spans="6:70" s="36" customFormat="1" ht="16.8">
      <c r="F331" s="117"/>
      <c r="G331" s="118"/>
      <c r="H331" s="119"/>
      <c r="J331" s="120"/>
      <c r="M331" s="61"/>
      <c r="N331" s="61"/>
      <c r="AJ331" s="133"/>
      <c r="BP331" s="129"/>
      <c r="BQ331" s="129"/>
      <c r="BR331" s="129"/>
    </row>
    <row r="332" spans="6:70" s="36" customFormat="1" ht="16.8">
      <c r="F332" s="117"/>
      <c r="G332" s="118"/>
      <c r="H332" s="119"/>
      <c r="J332" s="120"/>
      <c r="M332" s="61"/>
      <c r="N332" s="61"/>
      <c r="AJ332" s="133"/>
      <c r="BP332" s="129"/>
      <c r="BQ332" s="129"/>
      <c r="BR332" s="129"/>
    </row>
    <row r="333" spans="6:70" s="36" customFormat="1" ht="16.8">
      <c r="F333" s="117"/>
      <c r="G333" s="118"/>
      <c r="H333" s="119"/>
      <c r="J333" s="120"/>
      <c r="M333" s="61"/>
      <c r="N333" s="61"/>
      <c r="AJ333" s="133"/>
      <c r="BP333" s="129"/>
      <c r="BQ333" s="129"/>
      <c r="BR333" s="129"/>
    </row>
    <row r="334" spans="6:70" s="36" customFormat="1" ht="16.8">
      <c r="F334" s="117"/>
      <c r="G334" s="118"/>
      <c r="H334" s="119"/>
      <c r="J334" s="120"/>
      <c r="M334" s="61"/>
      <c r="N334" s="61"/>
      <c r="AJ334" s="133"/>
      <c r="BP334" s="129"/>
      <c r="BQ334" s="129"/>
      <c r="BR334" s="129"/>
    </row>
    <row r="335" spans="6:70" s="36" customFormat="1" ht="16.8">
      <c r="F335" s="117"/>
      <c r="G335" s="118"/>
      <c r="H335" s="119"/>
      <c r="J335" s="120"/>
      <c r="M335" s="61"/>
      <c r="N335" s="61"/>
      <c r="AJ335" s="133"/>
      <c r="BP335" s="129"/>
      <c r="BQ335" s="129"/>
      <c r="BR335" s="129"/>
    </row>
    <row r="336" spans="6:70" s="36" customFormat="1" ht="16.8">
      <c r="F336" s="117"/>
      <c r="G336" s="118"/>
      <c r="H336" s="119"/>
      <c r="J336" s="120"/>
      <c r="M336" s="61"/>
      <c r="N336" s="61"/>
      <c r="AJ336" s="133"/>
      <c r="BP336" s="129"/>
      <c r="BQ336" s="129"/>
      <c r="BR336" s="129"/>
    </row>
    <row r="337" spans="6:70" s="36" customFormat="1" ht="16.8">
      <c r="F337" s="117"/>
      <c r="G337" s="118"/>
      <c r="H337" s="119"/>
      <c r="J337" s="120"/>
      <c r="M337" s="61"/>
      <c r="N337" s="61"/>
      <c r="AJ337" s="133"/>
      <c r="BP337" s="129"/>
      <c r="BQ337" s="129"/>
      <c r="BR337" s="129"/>
    </row>
    <row r="338" spans="6:70" s="36" customFormat="1" ht="16.8">
      <c r="F338" s="117"/>
      <c r="G338" s="118"/>
      <c r="H338" s="119"/>
      <c r="J338" s="120"/>
      <c r="M338" s="61"/>
      <c r="N338" s="61"/>
      <c r="AJ338" s="133"/>
      <c r="BP338" s="129"/>
      <c r="BQ338" s="129"/>
      <c r="BR338" s="129"/>
    </row>
    <row r="339" spans="6:70" s="36" customFormat="1" ht="16.8">
      <c r="F339" s="117"/>
      <c r="G339" s="118"/>
      <c r="H339" s="119"/>
      <c r="J339" s="120"/>
      <c r="M339" s="61"/>
      <c r="N339" s="61"/>
      <c r="AJ339" s="133"/>
      <c r="BP339" s="129"/>
      <c r="BQ339" s="129"/>
      <c r="BR339" s="129"/>
    </row>
    <row r="340" spans="6:70" s="36" customFormat="1" ht="16.8">
      <c r="F340" s="117"/>
      <c r="G340" s="118"/>
      <c r="H340" s="119"/>
      <c r="J340" s="120"/>
      <c r="M340" s="61"/>
      <c r="N340" s="61"/>
      <c r="AJ340" s="133"/>
      <c r="BP340" s="129"/>
      <c r="BQ340" s="129"/>
      <c r="BR340" s="129"/>
    </row>
    <row r="341" spans="6:70" s="36" customFormat="1" ht="16.8">
      <c r="F341" s="117"/>
      <c r="G341" s="118"/>
      <c r="H341" s="119"/>
      <c r="J341" s="120"/>
      <c r="M341" s="61"/>
      <c r="N341" s="61"/>
      <c r="AJ341" s="133"/>
      <c r="BP341" s="129"/>
      <c r="BQ341" s="129"/>
      <c r="BR341" s="129"/>
    </row>
    <row r="342" spans="6:70" s="36" customFormat="1" ht="16.8">
      <c r="F342" s="117"/>
      <c r="G342" s="118"/>
      <c r="H342" s="119"/>
      <c r="J342" s="120"/>
      <c r="M342" s="61"/>
      <c r="N342" s="61"/>
      <c r="AJ342" s="133"/>
      <c r="BP342" s="129"/>
      <c r="BQ342" s="129"/>
      <c r="BR342" s="129"/>
    </row>
    <row r="343" spans="6:70" s="36" customFormat="1" ht="16.8">
      <c r="F343" s="117"/>
      <c r="G343" s="118"/>
      <c r="H343" s="119"/>
      <c r="J343" s="120"/>
      <c r="M343" s="61"/>
      <c r="N343" s="61"/>
      <c r="AJ343" s="133"/>
      <c r="BP343" s="129"/>
      <c r="BQ343" s="129"/>
      <c r="BR343" s="129"/>
    </row>
    <row r="344" spans="6:70" s="36" customFormat="1" ht="16.8">
      <c r="F344" s="117"/>
      <c r="G344" s="118"/>
      <c r="H344" s="119"/>
      <c r="J344" s="120"/>
      <c r="M344" s="61"/>
      <c r="N344" s="61"/>
      <c r="AJ344" s="133"/>
      <c r="BP344" s="129"/>
      <c r="BQ344" s="129"/>
      <c r="BR344" s="129"/>
    </row>
    <row r="345" spans="6:70" s="36" customFormat="1" ht="16.8">
      <c r="F345" s="117"/>
      <c r="G345" s="118"/>
      <c r="H345" s="119"/>
      <c r="J345" s="120"/>
      <c r="M345" s="61"/>
      <c r="N345" s="61"/>
      <c r="AJ345" s="133"/>
      <c r="BP345" s="129"/>
      <c r="BQ345" s="129"/>
      <c r="BR345" s="129"/>
    </row>
    <row r="346" spans="6:70" s="36" customFormat="1" ht="16.8">
      <c r="F346" s="117"/>
      <c r="G346" s="118"/>
      <c r="H346" s="119"/>
      <c r="J346" s="120"/>
      <c r="M346" s="61"/>
      <c r="N346" s="61"/>
      <c r="AJ346" s="133"/>
      <c r="BP346" s="129"/>
      <c r="BQ346" s="129"/>
      <c r="BR346" s="129"/>
    </row>
    <row r="347" spans="6:70" s="36" customFormat="1" ht="16.8">
      <c r="F347" s="117"/>
      <c r="G347" s="118"/>
      <c r="H347" s="119"/>
      <c r="J347" s="120"/>
      <c r="M347" s="61"/>
      <c r="N347" s="61"/>
      <c r="AJ347" s="133"/>
      <c r="BP347" s="129"/>
      <c r="BQ347" s="129"/>
      <c r="BR347" s="129"/>
    </row>
    <row r="348" spans="6:70" s="36" customFormat="1" ht="16.8">
      <c r="F348" s="117"/>
      <c r="G348" s="118"/>
      <c r="H348" s="119"/>
      <c r="J348" s="120"/>
      <c r="M348" s="61"/>
      <c r="N348" s="61"/>
      <c r="AJ348" s="133"/>
      <c r="BP348" s="129"/>
      <c r="BQ348" s="129"/>
      <c r="BR348" s="129"/>
    </row>
    <row r="349" spans="6:70" s="36" customFormat="1" ht="16.8">
      <c r="F349" s="117"/>
      <c r="G349" s="118"/>
      <c r="H349" s="119"/>
      <c r="J349" s="120"/>
      <c r="M349" s="61"/>
      <c r="N349" s="61"/>
      <c r="AJ349" s="133"/>
      <c r="BP349" s="129"/>
      <c r="BQ349" s="129"/>
      <c r="BR349" s="129"/>
    </row>
    <row r="350" spans="6:70" s="36" customFormat="1" ht="16.8">
      <c r="F350" s="117"/>
      <c r="G350" s="118"/>
      <c r="H350" s="119"/>
      <c r="J350" s="120"/>
      <c r="M350" s="61"/>
      <c r="N350" s="61"/>
      <c r="AJ350" s="133"/>
      <c r="BP350" s="129"/>
      <c r="BQ350" s="129"/>
      <c r="BR350" s="129"/>
    </row>
    <row r="351" spans="6:70" s="36" customFormat="1" ht="16.8">
      <c r="F351" s="117"/>
      <c r="G351" s="118"/>
      <c r="H351" s="119"/>
      <c r="J351" s="120"/>
      <c r="M351" s="61"/>
      <c r="N351" s="61"/>
      <c r="AJ351" s="133"/>
      <c r="BP351" s="129"/>
      <c r="BQ351" s="129"/>
      <c r="BR351" s="129"/>
    </row>
    <row r="352" spans="6:70" s="36" customFormat="1" ht="16.8">
      <c r="F352" s="117"/>
      <c r="G352" s="118"/>
      <c r="H352" s="119"/>
      <c r="J352" s="120"/>
      <c r="M352" s="61"/>
      <c r="N352" s="61"/>
      <c r="AJ352" s="133"/>
      <c r="BP352" s="129"/>
      <c r="BQ352" s="129"/>
      <c r="BR352" s="129"/>
    </row>
    <row r="353" spans="6:70" s="36" customFormat="1" ht="16.8">
      <c r="F353" s="117"/>
      <c r="G353" s="118"/>
      <c r="H353" s="119"/>
      <c r="J353" s="120"/>
      <c r="M353" s="61"/>
      <c r="N353" s="61"/>
      <c r="AJ353" s="133"/>
      <c r="BP353" s="129"/>
      <c r="BQ353" s="129"/>
      <c r="BR353" s="129"/>
    </row>
    <row r="354" spans="6:70" s="36" customFormat="1" ht="16.8">
      <c r="F354" s="117"/>
      <c r="G354" s="118"/>
      <c r="H354" s="119"/>
      <c r="J354" s="120"/>
      <c r="M354" s="61"/>
      <c r="N354" s="61"/>
      <c r="AJ354" s="133"/>
      <c r="BP354" s="129"/>
      <c r="BQ354" s="129"/>
      <c r="BR354" s="129"/>
    </row>
    <row r="355" spans="6:70" s="36" customFormat="1" ht="16.8">
      <c r="F355" s="117"/>
      <c r="G355" s="118"/>
      <c r="H355" s="119"/>
      <c r="J355" s="120"/>
      <c r="M355" s="61"/>
      <c r="N355" s="61"/>
      <c r="AJ355" s="133"/>
      <c r="BP355" s="129"/>
      <c r="BQ355" s="129"/>
      <c r="BR355" s="129"/>
    </row>
    <row r="356" spans="6:70" s="36" customFormat="1" ht="16.8">
      <c r="F356" s="117"/>
      <c r="G356" s="118"/>
      <c r="H356" s="119"/>
      <c r="J356" s="120"/>
      <c r="M356" s="61"/>
      <c r="N356" s="61"/>
      <c r="AJ356" s="133"/>
      <c r="BP356" s="129"/>
      <c r="BQ356" s="129"/>
      <c r="BR356" s="129"/>
    </row>
    <row r="357" spans="6:70" s="36" customFormat="1" ht="16.8">
      <c r="F357" s="117"/>
      <c r="G357" s="118"/>
      <c r="H357" s="119"/>
      <c r="J357" s="120"/>
      <c r="M357" s="61"/>
      <c r="N357" s="61"/>
      <c r="AJ357" s="133"/>
      <c r="BP357" s="129"/>
      <c r="BQ357" s="129"/>
      <c r="BR357" s="129"/>
    </row>
    <row r="358" spans="6:70" s="36" customFormat="1" ht="16.8">
      <c r="F358" s="117"/>
      <c r="G358" s="118"/>
      <c r="H358" s="119"/>
      <c r="J358" s="120"/>
      <c r="M358" s="61"/>
      <c r="N358" s="61"/>
      <c r="AJ358" s="133"/>
      <c r="BP358" s="129"/>
      <c r="BQ358" s="129"/>
      <c r="BR358" s="129"/>
    </row>
    <row r="359" spans="6:70" s="36" customFormat="1" ht="16.8">
      <c r="F359" s="117"/>
      <c r="G359" s="118"/>
      <c r="H359" s="119"/>
      <c r="J359" s="120"/>
      <c r="M359" s="61"/>
      <c r="N359" s="61"/>
      <c r="AJ359" s="133"/>
      <c r="BP359" s="129"/>
      <c r="BQ359" s="129"/>
      <c r="BR359" s="129"/>
    </row>
    <row r="360" spans="6:70" s="36" customFormat="1" ht="16.8">
      <c r="F360" s="117"/>
      <c r="G360" s="118"/>
      <c r="H360" s="119"/>
      <c r="J360" s="120"/>
      <c r="M360" s="61"/>
      <c r="N360" s="61"/>
      <c r="AJ360" s="133"/>
      <c r="BP360" s="129"/>
      <c r="BQ360" s="129"/>
      <c r="BR360" s="129"/>
    </row>
    <row r="361" spans="6:70" s="36" customFormat="1" ht="16.8">
      <c r="F361" s="117"/>
      <c r="G361" s="118"/>
      <c r="H361" s="119"/>
      <c r="J361" s="120"/>
      <c r="M361" s="61"/>
      <c r="N361" s="61"/>
      <c r="AJ361" s="133"/>
      <c r="BP361" s="129"/>
      <c r="BQ361" s="129"/>
      <c r="BR361" s="129"/>
    </row>
    <row r="362" spans="6:70" s="36" customFormat="1" ht="16.8">
      <c r="F362" s="117"/>
      <c r="G362" s="118"/>
      <c r="H362" s="119"/>
      <c r="J362" s="120"/>
      <c r="M362" s="61"/>
      <c r="N362" s="61"/>
      <c r="AJ362" s="133"/>
      <c r="BP362" s="129"/>
      <c r="BQ362" s="129"/>
      <c r="BR362" s="129"/>
    </row>
    <row r="363" spans="6:70" s="36" customFormat="1" ht="16.8">
      <c r="F363" s="117"/>
      <c r="G363" s="118"/>
      <c r="H363" s="119"/>
      <c r="J363" s="120"/>
      <c r="M363" s="61"/>
      <c r="N363" s="61"/>
      <c r="AJ363" s="133"/>
      <c r="BP363" s="129"/>
      <c r="BQ363" s="129"/>
      <c r="BR363" s="129"/>
    </row>
    <row r="364" spans="6:70" s="36" customFormat="1" ht="16.8">
      <c r="F364" s="117"/>
      <c r="G364" s="118"/>
      <c r="H364" s="119"/>
      <c r="J364" s="120"/>
      <c r="M364" s="61"/>
      <c r="N364" s="61"/>
      <c r="AJ364" s="133"/>
      <c r="BP364" s="129"/>
      <c r="BQ364" s="129"/>
      <c r="BR364" s="129"/>
    </row>
    <row r="365" spans="6:70" s="36" customFormat="1" ht="16.8">
      <c r="F365" s="117"/>
      <c r="G365" s="118"/>
      <c r="H365" s="119"/>
      <c r="J365" s="120"/>
      <c r="M365" s="61"/>
      <c r="N365" s="61"/>
      <c r="AJ365" s="133"/>
      <c r="BP365" s="129"/>
      <c r="BQ365" s="129"/>
      <c r="BR365" s="129"/>
    </row>
    <row r="366" spans="6:70" s="36" customFormat="1" ht="16.8">
      <c r="F366" s="117"/>
      <c r="G366" s="118"/>
      <c r="H366" s="119"/>
      <c r="J366" s="120"/>
      <c r="M366" s="61"/>
      <c r="N366" s="61"/>
      <c r="AJ366" s="133"/>
      <c r="BP366" s="129"/>
      <c r="BQ366" s="129"/>
      <c r="BR366" s="129"/>
    </row>
    <row r="367" spans="6:70" s="36" customFormat="1" ht="16.8">
      <c r="F367" s="117"/>
      <c r="G367" s="118"/>
      <c r="H367" s="119"/>
      <c r="J367" s="120"/>
      <c r="M367" s="61"/>
      <c r="N367" s="61"/>
      <c r="AJ367" s="133"/>
      <c r="BP367" s="129"/>
      <c r="BQ367" s="129"/>
      <c r="BR367" s="129"/>
    </row>
    <row r="368" spans="6:70" s="36" customFormat="1" ht="16.8">
      <c r="F368" s="117"/>
      <c r="G368" s="118"/>
      <c r="H368" s="119"/>
      <c r="J368" s="120"/>
      <c r="M368" s="61"/>
      <c r="N368" s="61"/>
      <c r="AJ368" s="133"/>
      <c r="BP368" s="129"/>
      <c r="BQ368" s="129"/>
      <c r="BR368" s="129"/>
    </row>
    <row r="369" spans="6:70" s="36" customFormat="1" ht="16.8">
      <c r="F369" s="117"/>
      <c r="G369" s="118"/>
      <c r="H369" s="119"/>
      <c r="J369" s="120"/>
      <c r="M369" s="61"/>
      <c r="N369" s="61"/>
      <c r="AJ369" s="133"/>
      <c r="BP369" s="129"/>
      <c r="BQ369" s="129"/>
      <c r="BR369" s="129"/>
    </row>
    <row r="370" spans="6:70" s="36" customFormat="1" ht="16.8">
      <c r="F370" s="117"/>
      <c r="G370" s="118"/>
      <c r="H370" s="119"/>
      <c r="J370" s="120"/>
      <c r="M370" s="61"/>
      <c r="N370" s="61"/>
      <c r="AJ370" s="133"/>
      <c r="BP370" s="129"/>
      <c r="BQ370" s="129"/>
      <c r="BR370" s="129"/>
    </row>
    <row r="371" spans="6:70" s="36" customFormat="1" ht="16.8">
      <c r="F371" s="117"/>
      <c r="G371" s="118"/>
      <c r="H371" s="119"/>
      <c r="J371" s="120"/>
      <c r="M371" s="61"/>
      <c r="N371" s="61"/>
      <c r="AJ371" s="133"/>
      <c r="BP371" s="129"/>
      <c r="BQ371" s="129"/>
      <c r="BR371" s="129"/>
    </row>
    <row r="372" spans="6:70" s="36" customFormat="1" ht="16.8">
      <c r="F372" s="117"/>
      <c r="G372" s="118"/>
      <c r="H372" s="119"/>
      <c r="J372" s="120"/>
      <c r="M372" s="61"/>
      <c r="N372" s="61"/>
      <c r="AJ372" s="133"/>
      <c r="BP372" s="129"/>
      <c r="BQ372" s="129"/>
      <c r="BR372" s="129"/>
    </row>
    <row r="373" spans="6:70" s="36" customFormat="1" ht="16.8">
      <c r="F373" s="117"/>
      <c r="G373" s="118"/>
      <c r="H373" s="119"/>
      <c r="J373" s="120"/>
      <c r="M373" s="61"/>
      <c r="N373" s="61"/>
      <c r="AJ373" s="133"/>
      <c r="BP373" s="129"/>
      <c r="BQ373" s="129"/>
      <c r="BR373" s="129"/>
    </row>
    <row r="374" spans="6:70" s="36" customFormat="1" ht="16.8">
      <c r="F374" s="117"/>
      <c r="G374" s="118"/>
      <c r="H374" s="119"/>
      <c r="J374" s="120"/>
      <c r="M374" s="61"/>
      <c r="N374" s="61"/>
      <c r="AJ374" s="133"/>
      <c r="BP374" s="129"/>
      <c r="BQ374" s="129"/>
      <c r="BR374" s="129"/>
    </row>
    <row r="375" spans="6:70" s="36" customFormat="1" ht="16.8">
      <c r="F375" s="117"/>
      <c r="G375" s="118"/>
      <c r="H375" s="119"/>
      <c r="J375" s="120"/>
      <c r="M375" s="61"/>
      <c r="N375" s="61"/>
      <c r="AJ375" s="133"/>
      <c r="BP375" s="129"/>
      <c r="BQ375" s="129"/>
      <c r="BR375" s="129"/>
    </row>
    <row r="376" spans="6:70" s="36" customFormat="1" ht="16.8">
      <c r="F376" s="117"/>
      <c r="G376" s="118"/>
      <c r="H376" s="119"/>
      <c r="J376" s="120"/>
      <c r="M376" s="61"/>
      <c r="N376" s="61"/>
      <c r="AJ376" s="133"/>
      <c r="BP376" s="129"/>
      <c r="BQ376" s="129"/>
      <c r="BR376" s="129"/>
    </row>
    <row r="377" spans="6:70" s="36" customFormat="1" ht="16.8">
      <c r="F377" s="117"/>
      <c r="G377" s="118"/>
      <c r="H377" s="119"/>
      <c r="J377" s="120"/>
      <c r="M377" s="61"/>
      <c r="N377" s="61"/>
      <c r="AJ377" s="133"/>
      <c r="BP377" s="129"/>
      <c r="BQ377" s="129"/>
      <c r="BR377" s="129"/>
    </row>
    <row r="378" spans="6:70" s="36" customFormat="1" ht="16.8">
      <c r="F378" s="117"/>
      <c r="G378" s="118"/>
      <c r="H378" s="119"/>
      <c r="J378" s="120"/>
      <c r="M378" s="61"/>
      <c r="N378" s="61"/>
      <c r="AJ378" s="133"/>
      <c r="BP378" s="129"/>
      <c r="BQ378" s="129"/>
      <c r="BR378" s="129"/>
    </row>
    <row r="379" spans="6:70" s="36" customFormat="1" ht="16.8">
      <c r="F379" s="117"/>
      <c r="G379" s="118"/>
      <c r="H379" s="119"/>
      <c r="J379" s="120"/>
      <c r="M379" s="61"/>
      <c r="N379" s="61"/>
      <c r="AJ379" s="133"/>
      <c r="BP379" s="129"/>
      <c r="BQ379" s="129"/>
      <c r="BR379" s="129"/>
    </row>
    <row r="380" spans="6:70" s="36" customFormat="1" ht="16.8">
      <c r="F380" s="117"/>
      <c r="G380" s="118"/>
      <c r="H380" s="119"/>
      <c r="J380" s="120"/>
      <c r="M380" s="61"/>
      <c r="N380" s="61"/>
      <c r="AJ380" s="133"/>
      <c r="BP380" s="129"/>
      <c r="BQ380" s="129"/>
      <c r="BR380" s="129"/>
    </row>
    <row r="381" spans="6:70" s="36" customFormat="1" ht="16.8">
      <c r="F381" s="117"/>
      <c r="G381" s="118"/>
      <c r="H381" s="119"/>
      <c r="J381" s="120"/>
      <c r="M381" s="61"/>
      <c r="N381" s="61"/>
      <c r="AJ381" s="133"/>
      <c r="BP381" s="129"/>
      <c r="BQ381" s="129"/>
      <c r="BR381" s="129"/>
    </row>
    <row r="382" spans="6:70" s="36" customFormat="1" ht="16.8">
      <c r="F382" s="117"/>
      <c r="G382" s="118"/>
      <c r="H382" s="119"/>
      <c r="J382" s="120"/>
      <c r="M382" s="61"/>
      <c r="N382" s="61"/>
      <c r="AJ382" s="133"/>
      <c r="BP382" s="129"/>
      <c r="BQ382" s="129"/>
      <c r="BR382" s="129"/>
    </row>
    <row r="383" spans="6:70" s="36" customFormat="1" ht="16.8">
      <c r="F383" s="117"/>
      <c r="G383" s="118"/>
      <c r="H383" s="119"/>
      <c r="J383" s="120"/>
      <c r="M383" s="61"/>
      <c r="N383" s="61"/>
      <c r="AJ383" s="133"/>
      <c r="BP383" s="129"/>
      <c r="BQ383" s="129"/>
      <c r="BR383" s="129"/>
    </row>
    <row r="384" spans="6:70" s="36" customFormat="1" ht="16.8">
      <c r="F384" s="117"/>
      <c r="G384" s="118"/>
      <c r="H384" s="119"/>
      <c r="J384" s="120"/>
      <c r="M384" s="61"/>
      <c r="N384" s="61"/>
      <c r="AJ384" s="133"/>
      <c r="BP384" s="129"/>
      <c r="BQ384" s="129"/>
      <c r="BR384" s="129"/>
    </row>
    <row r="385" spans="6:70" s="36" customFormat="1" ht="16.8">
      <c r="F385" s="117"/>
      <c r="G385" s="118"/>
      <c r="H385" s="119"/>
      <c r="J385" s="120"/>
      <c r="M385" s="61"/>
      <c r="N385" s="61"/>
      <c r="AJ385" s="133"/>
      <c r="BP385" s="129"/>
      <c r="BQ385" s="129"/>
      <c r="BR385" s="129"/>
    </row>
    <row r="386" spans="6:70" s="36" customFormat="1" ht="16.8">
      <c r="F386" s="117"/>
      <c r="G386" s="118"/>
      <c r="H386" s="119"/>
      <c r="J386" s="120"/>
      <c r="M386" s="61"/>
      <c r="N386" s="61"/>
      <c r="AJ386" s="133"/>
      <c r="BP386" s="129"/>
      <c r="BQ386" s="129"/>
      <c r="BR386" s="129"/>
    </row>
    <row r="387" spans="6:70" s="36" customFormat="1" ht="16.8">
      <c r="F387" s="117"/>
      <c r="G387" s="118"/>
      <c r="H387" s="119"/>
      <c r="J387" s="120"/>
      <c r="M387" s="61"/>
      <c r="N387" s="61"/>
      <c r="AJ387" s="133"/>
      <c r="BP387" s="129"/>
      <c r="BQ387" s="129"/>
      <c r="BR387" s="129"/>
    </row>
    <row r="388" spans="6:70" s="36" customFormat="1" ht="16.8">
      <c r="F388" s="117"/>
      <c r="G388" s="118"/>
      <c r="H388" s="119"/>
      <c r="J388" s="120"/>
      <c r="M388" s="61"/>
      <c r="N388" s="61"/>
      <c r="AJ388" s="133"/>
      <c r="BP388" s="129"/>
      <c r="BQ388" s="129"/>
      <c r="BR388" s="129"/>
    </row>
    <row r="389" spans="6:70" s="36" customFormat="1" ht="16.8">
      <c r="F389" s="117"/>
      <c r="G389" s="118"/>
      <c r="H389" s="119"/>
      <c r="J389" s="120"/>
      <c r="M389" s="61"/>
      <c r="N389" s="61"/>
      <c r="AJ389" s="133"/>
      <c r="BP389" s="129"/>
      <c r="BQ389" s="129"/>
      <c r="BR389" s="129"/>
    </row>
    <row r="390" spans="6:70" s="36" customFormat="1" ht="16.8">
      <c r="F390" s="117"/>
      <c r="G390" s="118"/>
      <c r="H390" s="119"/>
      <c r="J390" s="120"/>
      <c r="M390" s="61"/>
      <c r="N390" s="61"/>
      <c r="AJ390" s="133"/>
      <c r="BP390" s="129"/>
      <c r="BQ390" s="129"/>
      <c r="BR390" s="129"/>
    </row>
    <row r="391" spans="6:70" s="36" customFormat="1" ht="16.8">
      <c r="F391" s="117"/>
      <c r="G391" s="118"/>
      <c r="H391" s="119"/>
      <c r="J391" s="120"/>
      <c r="M391" s="61"/>
      <c r="N391" s="61"/>
      <c r="AJ391" s="133"/>
      <c r="BP391" s="129"/>
      <c r="BQ391" s="129"/>
      <c r="BR391" s="129"/>
    </row>
    <row r="392" spans="6:70" s="36" customFormat="1" ht="16.8">
      <c r="F392" s="117"/>
      <c r="G392" s="118"/>
      <c r="H392" s="119"/>
      <c r="J392" s="120"/>
      <c r="M392" s="61"/>
      <c r="N392" s="61"/>
      <c r="AJ392" s="133"/>
      <c r="BP392" s="129"/>
      <c r="BQ392" s="129"/>
      <c r="BR392" s="129"/>
    </row>
    <row r="393" spans="6:70" s="36" customFormat="1" ht="16.8">
      <c r="F393" s="117"/>
      <c r="G393" s="118"/>
      <c r="H393" s="119"/>
      <c r="J393" s="120"/>
      <c r="M393" s="61"/>
      <c r="N393" s="61"/>
      <c r="AJ393" s="133"/>
      <c r="BP393" s="129"/>
      <c r="BQ393" s="129"/>
      <c r="BR393" s="129"/>
    </row>
    <row r="394" spans="6:70" s="36" customFormat="1" ht="16.8">
      <c r="F394" s="117"/>
      <c r="G394" s="118"/>
      <c r="H394" s="119"/>
      <c r="J394" s="120"/>
      <c r="M394" s="61"/>
      <c r="N394" s="61"/>
      <c r="AJ394" s="133"/>
      <c r="BP394" s="129"/>
      <c r="BQ394" s="129"/>
      <c r="BR394" s="129"/>
    </row>
    <row r="395" spans="6:70" s="36" customFormat="1" ht="16.8">
      <c r="F395" s="117"/>
      <c r="G395" s="118"/>
      <c r="H395" s="119"/>
      <c r="J395" s="120"/>
      <c r="M395" s="61"/>
      <c r="N395" s="61"/>
      <c r="AJ395" s="133"/>
      <c r="BP395" s="129"/>
      <c r="BQ395" s="129"/>
      <c r="BR395" s="129"/>
    </row>
    <row r="396" spans="6:70" s="36" customFormat="1" ht="16.8">
      <c r="F396" s="117"/>
      <c r="G396" s="118"/>
      <c r="H396" s="119"/>
      <c r="J396" s="120"/>
      <c r="M396" s="61"/>
      <c r="N396" s="61"/>
      <c r="AJ396" s="133"/>
      <c r="BP396" s="129"/>
      <c r="BQ396" s="129"/>
      <c r="BR396" s="129"/>
    </row>
    <row r="397" spans="6:70" s="36" customFormat="1" ht="16.8">
      <c r="F397" s="117"/>
      <c r="G397" s="118"/>
      <c r="H397" s="119"/>
      <c r="J397" s="120"/>
      <c r="M397" s="61"/>
      <c r="N397" s="61"/>
      <c r="AJ397" s="133"/>
      <c r="BP397" s="129"/>
      <c r="BQ397" s="129"/>
      <c r="BR397" s="129"/>
    </row>
    <row r="398" spans="6:70" s="36" customFormat="1" ht="16.8">
      <c r="F398" s="117"/>
      <c r="G398" s="118"/>
      <c r="H398" s="119"/>
      <c r="J398" s="120"/>
      <c r="M398" s="61"/>
      <c r="N398" s="61"/>
      <c r="AJ398" s="133"/>
      <c r="BP398" s="129"/>
      <c r="BQ398" s="129"/>
      <c r="BR398" s="129"/>
    </row>
    <row r="399" spans="6:70" s="36" customFormat="1" ht="16.8">
      <c r="F399" s="117"/>
      <c r="G399" s="118"/>
      <c r="H399" s="119"/>
      <c r="J399" s="120"/>
      <c r="M399" s="61"/>
      <c r="N399" s="61"/>
      <c r="AJ399" s="133"/>
      <c r="BP399" s="129"/>
      <c r="BQ399" s="129"/>
      <c r="BR399" s="129"/>
    </row>
    <row r="400" spans="6:70" s="36" customFormat="1" ht="16.8">
      <c r="F400" s="117"/>
      <c r="G400" s="118"/>
      <c r="H400" s="119"/>
      <c r="J400" s="120"/>
      <c r="M400" s="61"/>
      <c r="N400" s="61"/>
      <c r="AJ400" s="133"/>
      <c r="BP400" s="129"/>
      <c r="BQ400" s="129"/>
      <c r="BR400" s="129"/>
    </row>
    <row r="401" spans="6:70" s="36" customFormat="1" ht="16.8">
      <c r="F401" s="117"/>
      <c r="G401" s="118"/>
      <c r="H401" s="119"/>
      <c r="J401" s="120"/>
      <c r="M401" s="61"/>
      <c r="N401" s="61"/>
      <c r="AJ401" s="133"/>
      <c r="BP401" s="129"/>
      <c r="BQ401" s="129"/>
      <c r="BR401" s="129"/>
    </row>
    <row r="402" spans="6:70" s="36" customFormat="1" ht="16.8">
      <c r="F402" s="117"/>
      <c r="G402" s="118"/>
      <c r="H402" s="119"/>
      <c r="J402" s="120"/>
      <c r="M402" s="61"/>
      <c r="N402" s="61"/>
      <c r="AJ402" s="133"/>
      <c r="BP402" s="129"/>
      <c r="BQ402" s="129"/>
      <c r="BR402" s="129"/>
    </row>
    <row r="403" spans="6:70" s="36" customFormat="1" ht="16.8">
      <c r="F403" s="117"/>
      <c r="G403" s="118"/>
      <c r="H403" s="119"/>
      <c r="J403" s="120"/>
      <c r="M403" s="61"/>
      <c r="N403" s="61"/>
      <c r="AJ403" s="133"/>
      <c r="BP403" s="129"/>
      <c r="BQ403" s="129"/>
      <c r="BR403" s="129"/>
    </row>
    <row r="404" spans="6:70" s="36" customFormat="1" ht="16.8">
      <c r="F404" s="117"/>
      <c r="G404" s="118"/>
      <c r="H404" s="119"/>
      <c r="J404" s="120"/>
      <c r="M404" s="61"/>
      <c r="N404" s="61"/>
      <c r="AJ404" s="133"/>
      <c r="BP404" s="129"/>
      <c r="BQ404" s="129"/>
      <c r="BR404" s="129"/>
    </row>
    <row r="405" spans="6:70" s="36" customFormat="1" ht="16.8">
      <c r="F405" s="117"/>
      <c r="G405" s="118"/>
      <c r="H405" s="119"/>
      <c r="J405" s="120"/>
      <c r="M405" s="61"/>
      <c r="N405" s="61"/>
      <c r="AJ405" s="133"/>
      <c r="BP405" s="129"/>
      <c r="BQ405" s="129"/>
      <c r="BR405" s="129"/>
    </row>
    <row r="406" spans="6:70" s="36" customFormat="1" ht="16.8">
      <c r="F406" s="117"/>
      <c r="G406" s="118"/>
      <c r="H406" s="119"/>
      <c r="J406" s="120"/>
      <c r="M406" s="61"/>
      <c r="N406" s="61"/>
      <c r="AJ406" s="133"/>
      <c r="BP406" s="129"/>
      <c r="BQ406" s="129"/>
      <c r="BR406" s="129"/>
    </row>
    <row r="407" spans="6:70" s="36" customFormat="1" ht="16.8">
      <c r="F407" s="117"/>
      <c r="G407" s="118"/>
      <c r="H407" s="119"/>
      <c r="J407" s="120"/>
      <c r="M407" s="61"/>
      <c r="N407" s="61"/>
      <c r="AJ407" s="133"/>
      <c r="BP407" s="129"/>
      <c r="BQ407" s="129"/>
      <c r="BR407" s="129"/>
    </row>
    <row r="408" spans="6:70" s="36" customFormat="1" ht="16.8">
      <c r="F408" s="117"/>
      <c r="G408" s="118"/>
      <c r="H408" s="119"/>
      <c r="J408" s="120"/>
      <c r="M408" s="61"/>
      <c r="N408" s="61"/>
      <c r="AJ408" s="133"/>
      <c r="BP408" s="129"/>
      <c r="BQ408" s="129"/>
      <c r="BR408" s="129"/>
    </row>
    <row r="409" spans="6:70" s="36" customFormat="1" ht="16.8">
      <c r="F409" s="117"/>
      <c r="G409" s="118"/>
      <c r="H409" s="119"/>
      <c r="J409" s="120"/>
      <c r="M409" s="61"/>
      <c r="N409" s="61"/>
      <c r="AJ409" s="133"/>
      <c r="BP409" s="129"/>
      <c r="BQ409" s="129"/>
      <c r="BR409" s="129"/>
    </row>
    <row r="410" spans="6:70" s="36" customFormat="1" ht="16.8">
      <c r="F410" s="117"/>
      <c r="G410" s="118"/>
      <c r="H410" s="119"/>
      <c r="J410" s="120"/>
      <c r="M410" s="61"/>
      <c r="N410" s="61"/>
      <c r="AJ410" s="133"/>
      <c r="BP410" s="129"/>
      <c r="BQ410" s="129"/>
      <c r="BR410" s="129"/>
    </row>
    <row r="411" spans="6:70" s="36" customFormat="1" ht="16.8">
      <c r="F411" s="117"/>
      <c r="G411" s="118"/>
      <c r="H411" s="119"/>
      <c r="J411" s="120"/>
      <c r="M411" s="61"/>
      <c r="N411" s="61"/>
      <c r="AJ411" s="133"/>
      <c r="BP411" s="129"/>
      <c r="BQ411" s="129"/>
      <c r="BR411" s="129"/>
    </row>
    <row r="412" spans="6:70" s="36" customFormat="1" ht="16.8">
      <c r="F412" s="117"/>
      <c r="G412" s="118"/>
      <c r="H412" s="119"/>
      <c r="J412" s="120"/>
      <c r="M412" s="61"/>
      <c r="N412" s="61"/>
      <c r="AJ412" s="133"/>
      <c r="BP412" s="129"/>
      <c r="BQ412" s="129"/>
      <c r="BR412" s="129"/>
    </row>
    <row r="413" spans="6:70" s="36" customFormat="1" ht="16.8">
      <c r="F413" s="117"/>
      <c r="G413" s="118"/>
      <c r="H413" s="119"/>
      <c r="J413" s="120"/>
      <c r="M413" s="61"/>
      <c r="N413" s="61"/>
      <c r="AJ413" s="133"/>
      <c r="BP413" s="129"/>
      <c r="BQ413" s="129"/>
      <c r="BR413" s="129"/>
    </row>
    <row r="414" spans="6:70" s="36" customFormat="1" ht="16.8">
      <c r="F414" s="117"/>
      <c r="G414" s="118"/>
      <c r="H414" s="119"/>
      <c r="J414" s="120"/>
      <c r="M414" s="61"/>
      <c r="N414" s="61"/>
      <c r="AJ414" s="133"/>
      <c r="BP414" s="129"/>
      <c r="BQ414" s="129"/>
      <c r="BR414" s="129"/>
    </row>
    <row r="415" spans="6:70" s="36" customFormat="1" ht="16.8">
      <c r="F415" s="117"/>
      <c r="G415" s="118"/>
      <c r="H415" s="119"/>
      <c r="J415" s="120"/>
      <c r="M415" s="61"/>
      <c r="N415" s="61"/>
      <c r="AJ415" s="133"/>
      <c r="BP415" s="129"/>
      <c r="BQ415" s="129"/>
      <c r="BR415" s="129"/>
    </row>
    <row r="416" spans="6:70" s="36" customFormat="1" ht="16.8">
      <c r="F416" s="117"/>
      <c r="G416" s="118"/>
      <c r="H416" s="119"/>
      <c r="J416" s="120"/>
      <c r="M416" s="61"/>
      <c r="N416" s="61"/>
      <c r="AJ416" s="133"/>
      <c r="BP416" s="129"/>
      <c r="BQ416" s="129"/>
      <c r="BR416" s="129"/>
    </row>
    <row r="417" spans="6:70" s="36" customFormat="1" ht="16.8">
      <c r="F417" s="117"/>
      <c r="G417" s="118"/>
      <c r="H417" s="119"/>
      <c r="J417" s="120"/>
      <c r="M417" s="61"/>
      <c r="N417" s="61"/>
      <c r="AJ417" s="133"/>
      <c r="BP417" s="129"/>
      <c r="BQ417" s="129"/>
      <c r="BR417" s="129"/>
    </row>
    <row r="418" spans="6:70" s="36" customFormat="1" ht="16.8">
      <c r="F418" s="117"/>
      <c r="G418" s="118"/>
      <c r="H418" s="119"/>
      <c r="J418" s="120"/>
      <c r="M418" s="61"/>
      <c r="N418" s="61"/>
      <c r="AJ418" s="133"/>
      <c r="BP418" s="129"/>
      <c r="BQ418" s="129"/>
      <c r="BR418" s="129"/>
    </row>
    <row r="419" spans="6:70" s="36" customFormat="1" ht="16.8">
      <c r="F419" s="117"/>
      <c r="G419" s="118"/>
      <c r="H419" s="119"/>
      <c r="J419" s="120"/>
      <c r="M419" s="61"/>
      <c r="N419" s="61"/>
      <c r="AJ419" s="133"/>
      <c r="BP419" s="129"/>
      <c r="BQ419" s="129"/>
      <c r="BR419" s="129"/>
    </row>
    <row r="420" spans="6:70" s="36" customFormat="1" ht="16.8">
      <c r="F420" s="117"/>
      <c r="G420" s="118"/>
      <c r="H420" s="119"/>
      <c r="J420" s="120"/>
      <c r="M420" s="61"/>
      <c r="N420" s="61"/>
      <c r="AJ420" s="133"/>
      <c r="BP420" s="129"/>
      <c r="BQ420" s="129"/>
      <c r="BR420" s="129"/>
    </row>
    <row r="421" spans="6:70" s="36" customFormat="1" ht="16.8">
      <c r="F421" s="117"/>
      <c r="G421" s="118"/>
      <c r="H421" s="119"/>
      <c r="J421" s="120"/>
      <c r="M421" s="61"/>
      <c r="N421" s="61"/>
      <c r="AJ421" s="133"/>
      <c r="BP421" s="129"/>
      <c r="BQ421" s="129"/>
      <c r="BR421" s="129"/>
    </row>
    <row r="422" spans="6:70" s="36" customFormat="1" ht="16.8">
      <c r="F422" s="117"/>
      <c r="G422" s="118"/>
      <c r="H422" s="119"/>
      <c r="J422" s="120"/>
      <c r="M422" s="61"/>
      <c r="N422" s="61"/>
      <c r="AJ422" s="133"/>
      <c r="BP422" s="129"/>
      <c r="BQ422" s="129"/>
      <c r="BR422" s="129"/>
    </row>
    <row r="423" spans="6:70" s="36" customFormat="1" ht="16.8">
      <c r="F423" s="117"/>
      <c r="G423" s="118"/>
      <c r="H423" s="119"/>
      <c r="J423" s="120"/>
      <c r="M423" s="61"/>
      <c r="N423" s="61"/>
      <c r="AJ423" s="133"/>
      <c r="BP423" s="129"/>
      <c r="BQ423" s="129"/>
      <c r="BR423" s="129"/>
    </row>
    <row r="424" spans="6:70" s="36" customFormat="1" ht="16.8">
      <c r="F424" s="117"/>
      <c r="G424" s="118"/>
      <c r="H424" s="119"/>
      <c r="J424" s="120"/>
      <c r="M424" s="61"/>
      <c r="N424" s="61"/>
      <c r="AJ424" s="133"/>
      <c r="BP424" s="129"/>
      <c r="BQ424" s="129"/>
      <c r="BR424" s="129"/>
    </row>
    <row r="425" spans="6:70" s="36" customFormat="1" ht="16.8">
      <c r="F425" s="117"/>
      <c r="G425" s="118"/>
      <c r="H425" s="119"/>
      <c r="J425" s="120"/>
      <c r="M425" s="61"/>
      <c r="N425" s="61"/>
      <c r="AJ425" s="133"/>
      <c r="BP425" s="129"/>
      <c r="BQ425" s="129"/>
      <c r="BR425" s="129"/>
    </row>
    <row r="426" spans="6:70" s="36" customFormat="1" ht="16.8">
      <c r="F426" s="117"/>
      <c r="G426" s="118"/>
      <c r="H426" s="119"/>
      <c r="J426" s="120"/>
      <c r="M426" s="61"/>
      <c r="N426" s="61"/>
      <c r="AJ426" s="133"/>
      <c r="BP426" s="129"/>
      <c r="BQ426" s="129"/>
      <c r="BR426" s="129"/>
    </row>
    <row r="427" spans="6:70" s="36" customFormat="1" ht="16.8">
      <c r="F427" s="117"/>
      <c r="G427" s="118"/>
      <c r="H427" s="119"/>
      <c r="J427" s="120"/>
      <c r="M427" s="61"/>
      <c r="N427" s="61"/>
      <c r="AJ427" s="133"/>
      <c r="BP427" s="129"/>
      <c r="BQ427" s="129"/>
      <c r="BR427" s="129"/>
    </row>
    <row r="428" spans="6:70" s="36" customFormat="1" ht="16.8">
      <c r="F428" s="117"/>
      <c r="G428" s="118"/>
      <c r="H428" s="119"/>
      <c r="J428" s="120"/>
      <c r="M428" s="61"/>
      <c r="N428" s="61"/>
      <c r="AJ428" s="133"/>
      <c r="BP428" s="129"/>
      <c r="BQ428" s="129"/>
      <c r="BR428" s="129"/>
    </row>
    <row r="429" spans="6:70" s="36" customFormat="1" ht="16.8">
      <c r="F429" s="117"/>
      <c r="G429" s="118"/>
      <c r="H429" s="119"/>
      <c r="J429" s="120"/>
      <c r="M429" s="61"/>
      <c r="N429" s="61"/>
      <c r="AJ429" s="133"/>
      <c r="BP429" s="129"/>
      <c r="BQ429" s="129"/>
      <c r="BR429" s="129"/>
    </row>
    <row r="430" spans="6:70" s="36" customFormat="1" ht="16.8">
      <c r="F430" s="117"/>
      <c r="G430" s="118"/>
      <c r="H430" s="119"/>
      <c r="J430" s="120"/>
      <c r="M430" s="61"/>
      <c r="N430" s="61"/>
      <c r="AJ430" s="133"/>
      <c r="BP430" s="129"/>
      <c r="BQ430" s="129"/>
      <c r="BR430" s="129"/>
    </row>
    <row r="431" spans="6:70" s="36" customFormat="1" ht="16.8">
      <c r="F431" s="117"/>
      <c r="G431" s="118"/>
      <c r="H431" s="119"/>
      <c r="J431" s="120"/>
      <c r="M431" s="61"/>
      <c r="N431" s="61"/>
      <c r="AJ431" s="133"/>
      <c r="BP431" s="129"/>
      <c r="BQ431" s="129"/>
      <c r="BR431" s="129"/>
    </row>
    <row r="432" spans="6:70" s="36" customFormat="1" ht="16.8">
      <c r="F432" s="117"/>
      <c r="G432" s="118"/>
      <c r="H432" s="119"/>
      <c r="J432" s="120"/>
      <c r="M432" s="61"/>
      <c r="N432" s="61"/>
      <c r="AJ432" s="133"/>
      <c r="BP432" s="129"/>
      <c r="BQ432" s="129"/>
      <c r="BR432" s="129"/>
    </row>
    <row r="433" spans="6:70" s="36" customFormat="1" ht="16.8">
      <c r="F433" s="117"/>
      <c r="G433" s="118"/>
      <c r="H433" s="119"/>
      <c r="J433" s="120"/>
      <c r="M433" s="61"/>
      <c r="N433" s="61"/>
      <c r="AJ433" s="133"/>
      <c r="BP433" s="129"/>
      <c r="BQ433" s="129"/>
      <c r="BR433" s="129"/>
    </row>
    <row r="434" spans="6:70" s="36" customFormat="1" ht="16.8">
      <c r="F434" s="117"/>
      <c r="G434" s="118"/>
      <c r="H434" s="119"/>
      <c r="J434" s="120"/>
      <c r="M434" s="61"/>
      <c r="N434" s="61"/>
      <c r="AJ434" s="133"/>
      <c r="BP434" s="129"/>
      <c r="BQ434" s="129"/>
      <c r="BR434" s="129"/>
    </row>
    <row r="435" spans="6:70" s="36" customFormat="1" ht="16.8">
      <c r="F435" s="117"/>
      <c r="G435" s="118"/>
      <c r="H435" s="119"/>
      <c r="J435" s="120"/>
      <c r="M435" s="61"/>
      <c r="N435" s="61"/>
      <c r="AJ435" s="133"/>
      <c r="BP435" s="129"/>
      <c r="BQ435" s="129"/>
      <c r="BR435" s="129"/>
    </row>
    <row r="436" spans="6:70" s="36" customFormat="1" ht="16.8">
      <c r="F436" s="117"/>
      <c r="G436" s="118"/>
      <c r="H436" s="119"/>
      <c r="J436" s="120"/>
      <c r="M436" s="61"/>
      <c r="N436" s="61"/>
      <c r="AJ436" s="133"/>
      <c r="BP436" s="129"/>
      <c r="BQ436" s="129"/>
      <c r="BR436" s="129"/>
    </row>
    <row r="437" spans="6:70" s="36" customFormat="1" ht="16.8">
      <c r="F437" s="117"/>
      <c r="G437" s="118"/>
      <c r="H437" s="119"/>
      <c r="J437" s="120"/>
      <c r="M437" s="61"/>
      <c r="N437" s="61"/>
      <c r="AJ437" s="133"/>
      <c r="BP437" s="129"/>
      <c r="BQ437" s="129"/>
      <c r="BR437" s="129"/>
    </row>
    <row r="438" spans="6:70" s="36" customFormat="1" ht="16.8">
      <c r="F438" s="117"/>
      <c r="G438" s="118"/>
      <c r="H438" s="119"/>
      <c r="J438" s="120"/>
      <c r="M438" s="61"/>
      <c r="N438" s="61"/>
      <c r="AJ438" s="133"/>
      <c r="BP438" s="129"/>
      <c r="BQ438" s="129"/>
      <c r="BR438" s="129"/>
    </row>
    <row r="439" spans="6:70" s="36" customFormat="1" ht="16.8">
      <c r="F439" s="117"/>
      <c r="G439" s="118"/>
      <c r="H439" s="119"/>
      <c r="J439" s="120"/>
      <c r="M439" s="61"/>
      <c r="N439" s="61"/>
      <c r="AJ439" s="133"/>
      <c r="BP439" s="129"/>
      <c r="BQ439" s="129"/>
      <c r="BR439" s="129"/>
    </row>
    <row r="440" spans="6:70" s="36" customFormat="1" ht="16.8">
      <c r="F440" s="117"/>
      <c r="G440" s="118"/>
      <c r="H440" s="119"/>
      <c r="J440" s="120"/>
      <c r="M440" s="61"/>
      <c r="N440" s="61"/>
      <c r="AJ440" s="133"/>
      <c r="BP440" s="129"/>
      <c r="BQ440" s="129"/>
      <c r="BR440" s="129"/>
    </row>
    <row r="441" spans="6:70" s="36" customFormat="1" ht="16.8">
      <c r="F441" s="117"/>
      <c r="G441" s="118"/>
      <c r="H441" s="119"/>
      <c r="J441" s="120"/>
      <c r="M441" s="61"/>
      <c r="N441" s="61"/>
      <c r="AJ441" s="133"/>
      <c r="BP441" s="129"/>
      <c r="BQ441" s="129"/>
      <c r="BR441" s="129"/>
    </row>
    <row r="442" spans="6:70" s="36" customFormat="1" ht="16.8">
      <c r="F442" s="117"/>
      <c r="G442" s="118"/>
      <c r="H442" s="119"/>
      <c r="J442" s="120"/>
      <c r="M442" s="61"/>
      <c r="N442" s="61"/>
      <c r="AJ442" s="133"/>
      <c r="BP442" s="129"/>
      <c r="BQ442" s="129"/>
      <c r="BR442" s="129"/>
    </row>
    <row r="443" spans="6:70" s="36" customFormat="1" ht="16.8">
      <c r="F443" s="117"/>
      <c r="G443" s="118"/>
      <c r="H443" s="119"/>
      <c r="J443" s="120"/>
      <c r="M443" s="61"/>
      <c r="N443" s="61"/>
      <c r="AJ443" s="133"/>
      <c r="BP443" s="129"/>
      <c r="BQ443" s="129"/>
      <c r="BR443" s="129"/>
    </row>
    <row r="444" spans="6:70" s="36" customFormat="1" ht="16.8">
      <c r="F444" s="117"/>
      <c r="G444" s="118"/>
      <c r="H444" s="119"/>
      <c r="J444" s="120"/>
      <c r="M444" s="61"/>
      <c r="N444" s="61"/>
      <c r="AJ444" s="133"/>
      <c r="BP444" s="129"/>
      <c r="BQ444" s="129"/>
      <c r="BR444" s="129"/>
    </row>
    <row r="445" spans="6:70" s="36" customFormat="1" ht="16.8">
      <c r="F445" s="117"/>
      <c r="G445" s="118"/>
      <c r="H445" s="119"/>
      <c r="J445" s="120"/>
      <c r="M445" s="61"/>
      <c r="N445" s="61"/>
      <c r="AJ445" s="133"/>
      <c r="BP445" s="129"/>
      <c r="BQ445" s="129"/>
      <c r="BR445" s="129"/>
    </row>
    <row r="446" spans="6:70" s="36" customFormat="1" ht="16.8">
      <c r="F446" s="117"/>
      <c r="G446" s="118"/>
      <c r="H446" s="119"/>
      <c r="J446" s="120"/>
      <c r="M446" s="61"/>
      <c r="N446" s="61"/>
      <c r="AJ446" s="133"/>
      <c r="BP446" s="129"/>
      <c r="BQ446" s="129"/>
      <c r="BR446" s="129"/>
    </row>
    <row r="447" spans="6:70" s="36" customFormat="1" ht="16.8">
      <c r="F447" s="117"/>
      <c r="G447" s="118"/>
      <c r="H447" s="119"/>
      <c r="J447" s="120"/>
      <c r="M447" s="61"/>
      <c r="N447" s="61"/>
      <c r="AJ447" s="133"/>
      <c r="BP447" s="129"/>
      <c r="BQ447" s="129"/>
      <c r="BR447" s="129"/>
    </row>
    <row r="448" spans="6:70" s="36" customFormat="1" ht="16.8">
      <c r="F448" s="117"/>
      <c r="G448" s="118"/>
      <c r="H448" s="119"/>
      <c r="J448" s="120"/>
      <c r="M448" s="61"/>
      <c r="N448" s="61"/>
      <c r="AJ448" s="133"/>
      <c r="BP448" s="129"/>
      <c r="BQ448" s="129"/>
      <c r="BR448" s="129"/>
    </row>
    <row r="449" spans="6:70" s="36" customFormat="1" ht="16.8">
      <c r="F449" s="117"/>
      <c r="G449" s="118"/>
      <c r="H449" s="119"/>
      <c r="J449" s="120"/>
      <c r="M449" s="61"/>
      <c r="N449" s="61"/>
      <c r="AJ449" s="133"/>
      <c r="BP449" s="129"/>
      <c r="BQ449" s="129"/>
      <c r="BR449" s="129"/>
    </row>
    <row r="450" spans="6:70" s="36" customFormat="1" ht="16.8">
      <c r="F450" s="117"/>
      <c r="G450" s="118"/>
      <c r="H450" s="119"/>
      <c r="J450" s="120"/>
      <c r="M450" s="61"/>
      <c r="N450" s="61"/>
      <c r="AJ450" s="133"/>
      <c r="BP450" s="129"/>
      <c r="BQ450" s="129"/>
      <c r="BR450" s="129"/>
    </row>
    <row r="451" spans="6:70" s="36" customFormat="1" ht="16.8">
      <c r="F451" s="117"/>
      <c r="G451" s="118"/>
      <c r="H451" s="119"/>
      <c r="J451" s="120"/>
      <c r="M451" s="61"/>
      <c r="N451" s="61"/>
      <c r="AJ451" s="133"/>
      <c r="BP451" s="129"/>
      <c r="BQ451" s="129"/>
      <c r="BR451" s="129"/>
    </row>
    <row r="452" spans="6:70" s="36" customFormat="1" ht="16.8">
      <c r="F452" s="117"/>
      <c r="G452" s="118"/>
      <c r="H452" s="119"/>
      <c r="J452" s="120"/>
      <c r="M452" s="61"/>
      <c r="N452" s="61"/>
      <c r="AJ452" s="133"/>
      <c r="BP452" s="129"/>
      <c r="BQ452" s="129"/>
      <c r="BR452" s="129"/>
    </row>
    <row r="453" spans="6:70" s="36" customFormat="1" ht="16.8">
      <c r="F453" s="117"/>
      <c r="G453" s="118"/>
      <c r="H453" s="119"/>
      <c r="J453" s="120"/>
      <c r="M453" s="61"/>
      <c r="N453" s="61"/>
      <c r="AJ453" s="133"/>
      <c r="BP453" s="129"/>
      <c r="BQ453" s="129"/>
      <c r="BR453" s="129"/>
    </row>
    <row r="454" spans="6:70" s="36" customFormat="1" ht="16.8">
      <c r="F454" s="117"/>
      <c r="G454" s="118"/>
      <c r="H454" s="119"/>
      <c r="J454" s="120"/>
      <c r="M454" s="61"/>
      <c r="N454" s="61"/>
      <c r="AJ454" s="133"/>
      <c r="BP454" s="129"/>
      <c r="BQ454" s="129"/>
      <c r="BR454" s="129"/>
    </row>
    <row r="455" spans="6:70" s="36" customFormat="1" ht="16.8">
      <c r="F455" s="117"/>
      <c r="G455" s="118"/>
      <c r="H455" s="119"/>
      <c r="J455" s="120"/>
      <c r="M455" s="61"/>
      <c r="N455" s="61"/>
      <c r="AJ455" s="133"/>
      <c r="BP455" s="129"/>
      <c r="BQ455" s="129"/>
      <c r="BR455" s="129"/>
    </row>
    <row r="456" spans="6:70" s="36" customFormat="1" ht="16.8">
      <c r="F456" s="117"/>
      <c r="G456" s="118"/>
      <c r="H456" s="119"/>
      <c r="J456" s="120"/>
      <c r="M456" s="61"/>
      <c r="N456" s="61"/>
      <c r="AJ456" s="133"/>
      <c r="BP456" s="129"/>
      <c r="BQ456" s="129"/>
      <c r="BR456" s="129"/>
    </row>
    <row r="457" spans="6:70" s="36" customFormat="1" ht="16.8">
      <c r="F457" s="117"/>
      <c r="G457" s="118"/>
      <c r="H457" s="119"/>
      <c r="J457" s="120"/>
      <c r="M457" s="61"/>
      <c r="N457" s="61"/>
      <c r="AJ457" s="133"/>
      <c r="BP457" s="129"/>
      <c r="BQ457" s="129"/>
      <c r="BR457" s="129"/>
    </row>
    <row r="458" spans="6:70" s="36" customFormat="1" ht="16.8">
      <c r="F458" s="117"/>
      <c r="G458" s="118"/>
      <c r="H458" s="119"/>
      <c r="J458" s="120"/>
      <c r="M458" s="61"/>
      <c r="N458" s="61"/>
      <c r="AJ458" s="133"/>
      <c r="BP458" s="129"/>
      <c r="BQ458" s="129"/>
      <c r="BR458" s="129"/>
    </row>
    <row r="459" spans="6:70" s="36" customFormat="1" ht="16.8">
      <c r="F459" s="117"/>
      <c r="G459" s="118"/>
      <c r="H459" s="119"/>
      <c r="J459" s="120"/>
      <c r="M459" s="61"/>
      <c r="N459" s="61"/>
      <c r="AJ459" s="133"/>
      <c r="BP459" s="129"/>
      <c r="BQ459" s="129"/>
      <c r="BR459" s="129"/>
    </row>
    <row r="460" spans="6:70" s="36" customFormat="1" ht="16.8">
      <c r="F460" s="117"/>
      <c r="G460" s="118"/>
      <c r="H460" s="119"/>
      <c r="J460" s="120"/>
      <c r="M460" s="61"/>
      <c r="N460" s="61"/>
      <c r="AJ460" s="133"/>
      <c r="BP460" s="129"/>
      <c r="BQ460" s="129"/>
      <c r="BR460" s="129"/>
    </row>
    <row r="461" spans="6:70" s="36" customFormat="1" ht="16.8">
      <c r="F461" s="117"/>
      <c r="G461" s="118"/>
      <c r="H461" s="119"/>
      <c r="J461" s="120"/>
      <c r="M461" s="61"/>
      <c r="N461" s="61"/>
      <c r="AJ461" s="133"/>
      <c r="BP461" s="129"/>
      <c r="BQ461" s="129"/>
      <c r="BR461" s="129"/>
    </row>
    <row r="462" spans="6:70" s="36" customFormat="1" ht="16.8">
      <c r="F462" s="117"/>
      <c r="G462" s="118"/>
      <c r="H462" s="119"/>
      <c r="J462" s="120"/>
      <c r="M462" s="61"/>
      <c r="N462" s="61"/>
      <c r="AJ462" s="133"/>
      <c r="BP462" s="129"/>
      <c r="BQ462" s="129"/>
      <c r="BR462" s="129"/>
    </row>
    <row r="463" spans="6:70" s="36" customFormat="1" ht="16.8">
      <c r="F463" s="117"/>
      <c r="G463" s="118"/>
      <c r="H463" s="119"/>
      <c r="J463" s="120"/>
      <c r="M463" s="61"/>
      <c r="N463" s="61"/>
      <c r="AJ463" s="133"/>
      <c r="BP463" s="129"/>
      <c r="BQ463" s="129"/>
      <c r="BR463" s="129"/>
    </row>
    <row r="464" spans="6:70" s="36" customFormat="1" ht="16.8">
      <c r="F464" s="117"/>
      <c r="G464" s="118"/>
      <c r="H464" s="119"/>
      <c r="J464" s="120"/>
      <c r="M464" s="61"/>
      <c r="N464" s="61"/>
      <c r="AJ464" s="133"/>
      <c r="BP464" s="129"/>
      <c r="BQ464" s="129"/>
      <c r="BR464" s="129"/>
    </row>
    <row r="465" spans="6:70" s="36" customFormat="1" ht="16.8">
      <c r="F465" s="117"/>
      <c r="G465" s="118"/>
      <c r="H465" s="119"/>
      <c r="J465" s="120"/>
      <c r="M465" s="61"/>
      <c r="N465" s="61"/>
      <c r="AJ465" s="133"/>
      <c r="BP465" s="129"/>
      <c r="BQ465" s="129"/>
      <c r="BR465" s="129"/>
    </row>
    <row r="466" spans="6:70" s="36" customFormat="1" ht="16.8">
      <c r="F466" s="117"/>
      <c r="G466" s="118"/>
      <c r="H466" s="119"/>
      <c r="J466" s="120"/>
      <c r="M466" s="61"/>
      <c r="N466" s="61"/>
      <c r="AJ466" s="133"/>
      <c r="BP466" s="129"/>
      <c r="BQ466" s="129"/>
      <c r="BR466" s="129"/>
    </row>
    <row r="467" spans="6:70" s="36" customFormat="1" ht="16.8">
      <c r="F467" s="117"/>
      <c r="G467" s="118"/>
      <c r="H467" s="119"/>
      <c r="J467" s="120"/>
      <c r="M467" s="61"/>
      <c r="N467" s="61"/>
      <c r="AJ467" s="133"/>
      <c r="BP467" s="129"/>
      <c r="BQ467" s="129"/>
      <c r="BR467" s="129"/>
    </row>
    <row r="468" spans="6:70" s="36" customFormat="1" ht="16.8">
      <c r="F468" s="117"/>
      <c r="G468" s="118"/>
      <c r="H468" s="119"/>
      <c r="J468" s="120"/>
      <c r="M468" s="61"/>
      <c r="N468" s="61"/>
      <c r="AJ468" s="133"/>
      <c r="BP468" s="129"/>
      <c r="BQ468" s="129"/>
      <c r="BR468" s="129"/>
    </row>
    <row r="469" spans="6:70" s="36" customFormat="1" ht="16.8">
      <c r="F469" s="117"/>
      <c r="G469" s="118"/>
      <c r="H469" s="119"/>
      <c r="J469" s="120"/>
      <c r="M469" s="61"/>
      <c r="N469" s="61"/>
      <c r="AJ469" s="133"/>
      <c r="BP469" s="129"/>
      <c r="BQ469" s="129"/>
      <c r="BR469" s="129"/>
    </row>
    <row r="470" spans="6:70" s="36" customFormat="1" ht="16.8">
      <c r="F470" s="117"/>
      <c r="G470" s="118"/>
      <c r="H470" s="119"/>
      <c r="J470" s="120"/>
      <c r="M470" s="61"/>
      <c r="N470" s="61"/>
      <c r="AJ470" s="133"/>
      <c r="BP470" s="129"/>
      <c r="BQ470" s="129"/>
      <c r="BR470" s="129"/>
    </row>
    <row r="471" spans="6:70" s="36" customFormat="1" ht="16.8">
      <c r="F471" s="117"/>
      <c r="G471" s="118"/>
      <c r="H471" s="119"/>
      <c r="J471" s="120"/>
      <c r="M471" s="61"/>
      <c r="N471" s="61"/>
      <c r="AJ471" s="133"/>
      <c r="BP471" s="129"/>
      <c r="BQ471" s="129"/>
      <c r="BR471" s="129"/>
    </row>
    <row r="472" spans="6:70" s="36" customFormat="1" ht="16.8">
      <c r="F472" s="117"/>
      <c r="G472" s="118"/>
      <c r="H472" s="119"/>
      <c r="J472" s="120"/>
      <c r="M472" s="61"/>
      <c r="N472" s="61"/>
      <c r="AJ472" s="133"/>
      <c r="BP472" s="129"/>
      <c r="BQ472" s="129"/>
      <c r="BR472" s="129"/>
    </row>
    <row r="473" spans="6:70" s="36" customFormat="1" ht="16.8">
      <c r="F473" s="117"/>
      <c r="G473" s="118"/>
      <c r="H473" s="119"/>
      <c r="J473" s="120"/>
      <c r="M473" s="61"/>
      <c r="N473" s="61"/>
      <c r="AJ473" s="133"/>
      <c r="BP473" s="129"/>
      <c r="BQ473" s="129"/>
      <c r="BR473" s="129"/>
    </row>
    <row r="474" spans="6:70" s="36" customFormat="1" ht="16.8">
      <c r="F474" s="117"/>
      <c r="G474" s="118"/>
      <c r="H474" s="119"/>
      <c r="J474" s="120"/>
      <c r="M474" s="61"/>
      <c r="N474" s="61"/>
      <c r="AJ474" s="133"/>
      <c r="BP474" s="129"/>
      <c r="BQ474" s="129"/>
      <c r="BR474" s="129"/>
    </row>
    <row r="475" spans="6:70" s="36" customFormat="1" ht="16.8">
      <c r="F475" s="117"/>
      <c r="G475" s="118"/>
      <c r="H475" s="119"/>
      <c r="J475" s="120"/>
      <c r="M475" s="61"/>
      <c r="N475" s="61"/>
      <c r="AJ475" s="133"/>
      <c r="BP475" s="129"/>
      <c r="BQ475" s="129"/>
      <c r="BR475" s="129"/>
    </row>
    <row r="476" spans="6:70" s="36" customFormat="1" ht="16.8">
      <c r="F476" s="117"/>
      <c r="G476" s="118"/>
      <c r="H476" s="119"/>
      <c r="J476" s="120"/>
      <c r="M476" s="61"/>
      <c r="N476" s="61"/>
      <c r="AJ476" s="133"/>
      <c r="BP476" s="129"/>
      <c r="BQ476" s="129"/>
      <c r="BR476" s="129"/>
    </row>
    <row r="477" spans="6:70" s="36" customFormat="1" ht="16.8">
      <c r="F477" s="117"/>
      <c r="G477" s="118"/>
      <c r="H477" s="119"/>
      <c r="J477" s="120"/>
      <c r="M477" s="61"/>
      <c r="N477" s="61"/>
      <c r="AJ477" s="133"/>
      <c r="BP477" s="129"/>
      <c r="BQ477" s="129"/>
      <c r="BR477" s="129"/>
    </row>
    <row r="478" spans="6:70" s="36" customFormat="1" ht="16.8">
      <c r="F478" s="117"/>
      <c r="G478" s="118"/>
      <c r="H478" s="119"/>
      <c r="J478" s="120"/>
      <c r="M478" s="61"/>
      <c r="N478" s="61"/>
      <c r="AJ478" s="133"/>
      <c r="BP478" s="129"/>
      <c r="BQ478" s="129"/>
      <c r="BR478" s="129"/>
    </row>
    <row r="479" spans="6:70" s="36" customFormat="1" ht="16.8">
      <c r="F479" s="117"/>
      <c r="G479" s="118"/>
      <c r="H479" s="119"/>
      <c r="J479" s="120"/>
      <c r="M479" s="61"/>
      <c r="N479" s="61"/>
      <c r="AJ479" s="133"/>
      <c r="BP479" s="129"/>
      <c r="BQ479" s="129"/>
      <c r="BR479" s="129"/>
    </row>
    <row r="480" spans="6:70" s="36" customFormat="1" ht="16.8">
      <c r="F480" s="117"/>
      <c r="G480" s="118"/>
      <c r="H480" s="119"/>
      <c r="J480" s="120"/>
      <c r="M480" s="61"/>
      <c r="N480" s="61"/>
      <c r="AJ480" s="133"/>
      <c r="BP480" s="129"/>
      <c r="BQ480" s="129"/>
      <c r="BR480" s="129"/>
    </row>
    <row r="481" spans="6:70" s="36" customFormat="1" ht="16.8">
      <c r="F481" s="117"/>
      <c r="G481" s="118"/>
      <c r="H481" s="119"/>
      <c r="J481" s="120"/>
      <c r="M481" s="61"/>
      <c r="N481" s="61"/>
      <c r="AJ481" s="133"/>
      <c r="BP481" s="129"/>
      <c r="BQ481" s="129"/>
      <c r="BR481" s="129"/>
    </row>
    <row r="482" spans="6:70" s="36" customFormat="1" ht="16.8">
      <c r="F482" s="117"/>
      <c r="G482" s="118"/>
      <c r="H482" s="119"/>
      <c r="J482" s="120"/>
      <c r="M482" s="61"/>
      <c r="N482" s="61"/>
      <c r="AJ482" s="133"/>
      <c r="BP482" s="129"/>
      <c r="BQ482" s="129"/>
      <c r="BR482" s="129"/>
    </row>
    <row r="483" spans="6:70" s="36" customFormat="1" ht="16.8">
      <c r="F483" s="117"/>
      <c r="G483" s="118"/>
      <c r="H483" s="119"/>
      <c r="J483" s="120"/>
      <c r="M483" s="61"/>
      <c r="N483" s="61"/>
      <c r="AJ483" s="133"/>
      <c r="BP483" s="129"/>
      <c r="BQ483" s="129"/>
      <c r="BR483" s="129"/>
    </row>
    <row r="484" spans="6:70" s="36" customFormat="1" ht="16.8">
      <c r="F484" s="117"/>
      <c r="G484" s="118"/>
      <c r="H484" s="119"/>
      <c r="J484" s="120"/>
      <c r="M484" s="61"/>
      <c r="N484" s="61"/>
      <c r="AJ484" s="133"/>
      <c r="BP484" s="129"/>
      <c r="BQ484" s="129"/>
      <c r="BR484" s="129"/>
    </row>
    <row r="485" spans="6:70" s="36" customFormat="1" ht="16.8">
      <c r="F485" s="117"/>
      <c r="G485" s="118"/>
      <c r="H485" s="119"/>
      <c r="J485" s="120"/>
      <c r="M485" s="61"/>
      <c r="N485" s="61"/>
      <c r="AJ485" s="133"/>
      <c r="BP485" s="129"/>
      <c r="BQ485" s="129"/>
      <c r="BR485" s="129"/>
    </row>
    <row r="486" spans="6:70" s="36" customFormat="1" ht="16.8">
      <c r="F486" s="117"/>
      <c r="G486" s="118"/>
      <c r="H486" s="119"/>
      <c r="J486" s="120"/>
      <c r="M486" s="61"/>
      <c r="N486" s="61"/>
      <c r="AJ486" s="133"/>
      <c r="BP486" s="129"/>
      <c r="BQ486" s="129"/>
      <c r="BR486" s="129"/>
    </row>
    <row r="487" spans="6:70" s="36" customFormat="1" ht="16.8">
      <c r="F487" s="117"/>
      <c r="G487" s="118"/>
      <c r="H487" s="119"/>
      <c r="J487" s="120"/>
      <c r="M487" s="61"/>
      <c r="N487" s="61"/>
      <c r="AJ487" s="133"/>
      <c r="BP487" s="129"/>
      <c r="BQ487" s="129"/>
      <c r="BR487" s="129"/>
    </row>
    <row r="488" spans="6:70" s="36" customFormat="1" ht="16.8">
      <c r="F488" s="117"/>
      <c r="G488" s="118"/>
      <c r="H488" s="119"/>
      <c r="J488" s="120"/>
      <c r="M488" s="61"/>
      <c r="N488" s="61"/>
      <c r="AJ488" s="133"/>
      <c r="BP488" s="129"/>
      <c r="BQ488" s="129"/>
      <c r="BR488" s="129"/>
    </row>
    <row r="489" spans="6:70" s="36" customFormat="1" ht="16.8">
      <c r="F489" s="117"/>
      <c r="G489" s="118"/>
      <c r="H489" s="119"/>
      <c r="J489" s="120"/>
      <c r="M489" s="61"/>
      <c r="N489" s="61"/>
      <c r="AJ489" s="133"/>
      <c r="BP489" s="129"/>
      <c r="BQ489" s="129"/>
      <c r="BR489" s="129"/>
    </row>
    <row r="490" spans="6:70" s="36" customFormat="1" ht="16.8">
      <c r="F490" s="117"/>
      <c r="G490" s="118"/>
      <c r="H490" s="119"/>
      <c r="J490" s="120"/>
      <c r="M490" s="61"/>
      <c r="N490" s="61"/>
      <c r="AJ490" s="133"/>
      <c r="BP490" s="129"/>
      <c r="BQ490" s="129"/>
      <c r="BR490" s="129"/>
    </row>
    <row r="491" spans="6:70" s="36" customFormat="1" ht="16.8">
      <c r="F491" s="117"/>
      <c r="G491" s="118"/>
      <c r="H491" s="119"/>
      <c r="J491" s="120"/>
      <c r="M491" s="61"/>
      <c r="N491" s="61"/>
      <c r="AJ491" s="133"/>
      <c r="BP491" s="129"/>
      <c r="BQ491" s="129"/>
      <c r="BR491" s="129"/>
    </row>
    <row r="492" spans="6:70" s="36" customFormat="1" ht="16.8">
      <c r="F492" s="117"/>
      <c r="G492" s="118"/>
      <c r="H492" s="119"/>
      <c r="J492" s="120"/>
      <c r="M492" s="61"/>
      <c r="N492" s="61"/>
      <c r="AJ492" s="133"/>
      <c r="BP492" s="129"/>
      <c r="BQ492" s="129"/>
      <c r="BR492" s="129"/>
    </row>
    <row r="493" spans="6:70" s="36" customFormat="1" ht="16.8">
      <c r="F493" s="117"/>
      <c r="G493" s="118"/>
      <c r="H493" s="119"/>
      <c r="J493" s="120"/>
      <c r="M493" s="61"/>
      <c r="N493" s="61"/>
      <c r="AJ493" s="133"/>
      <c r="BP493" s="129"/>
      <c r="BQ493" s="129"/>
      <c r="BR493" s="129"/>
    </row>
    <row r="494" spans="6:70" s="36" customFormat="1" ht="16.8">
      <c r="F494" s="117"/>
      <c r="G494" s="118"/>
      <c r="H494" s="119"/>
      <c r="J494" s="120"/>
      <c r="M494" s="61"/>
      <c r="N494" s="61"/>
      <c r="AJ494" s="133"/>
      <c r="BP494" s="129"/>
      <c r="BQ494" s="129"/>
      <c r="BR494" s="129"/>
    </row>
    <row r="495" spans="6:70" s="36" customFormat="1" ht="16.8">
      <c r="F495" s="117"/>
      <c r="G495" s="118"/>
      <c r="H495" s="119"/>
      <c r="J495" s="120"/>
      <c r="M495" s="61"/>
      <c r="N495" s="61"/>
      <c r="AJ495" s="133"/>
      <c r="BP495" s="129"/>
      <c r="BQ495" s="129"/>
      <c r="BR495" s="129"/>
    </row>
    <row r="496" spans="6:70" s="36" customFormat="1" ht="16.8">
      <c r="F496" s="117"/>
      <c r="G496" s="118"/>
      <c r="H496" s="119"/>
      <c r="J496" s="120"/>
      <c r="M496" s="61"/>
      <c r="N496" s="61"/>
      <c r="AJ496" s="133"/>
      <c r="BP496" s="129"/>
      <c r="BQ496" s="129"/>
      <c r="BR496" s="129"/>
    </row>
    <row r="497" spans="6:70" s="36" customFormat="1" ht="16.8">
      <c r="F497" s="117"/>
      <c r="G497" s="118"/>
      <c r="H497" s="119"/>
      <c r="J497" s="120"/>
      <c r="M497" s="61"/>
      <c r="N497" s="61"/>
      <c r="AJ497" s="133"/>
      <c r="BP497" s="129"/>
      <c r="BQ497" s="129"/>
      <c r="BR497" s="129"/>
    </row>
    <row r="498" spans="6:70" s="36" customFormat="1" ht="16.8">
      <c r="F498" s="117"/>
      <c r="G498" s="118"/>
      <c r="H498" s="119"/>
      <c r="J498" s="120"/>
      <c r="M498" s="61"/>
      <c r="N498" s="61"/>
      <c r="AJ498" s="133"/>
      <c r="BP498" s="129"/>
      <c r="BQ498" s="129"/>
      <c r="BR498" s="129"/>
    </row>
    <row r="499" spans="6:70" s="36" customFormat="1" ht="16.8">
      <c r="F499" s="117"/>
      <c r="G499" s="118"/>
      <c r="H499" s="119"/>
      <c r="J499" s="120"/>
      <c r="M499" s="61"/>
      <c r="N499" s="61"/>
      <c r="AJ499" s="133"/>
      <c r="BP499" s="129"/>
      <c r="BQ499" s="129"/>
      <c r="BR499" s="129"/>
    </row>
    <row r="500" spans="6:70" s="36" customFormat="1" ht="16.8">
      <c r="F500" s="117"/>
      <c r="G500" s="118"/>
      <c r="H500" s="119"/>
      <c r="J500" s="120"/>
      <c r="M500" s="61"/>
      <c r="N500" s="61"/>
      <c r="AJ500" s="133"/>
      <c r="BP500" s="129"/>
      <c r="BQ500" s="129"/>
      <c r="BR500" s="129"/>
    </row>
    <row r="501" spans="6:70" s="36" customFormat="1" ht="16.8">
      <c r="F501" s="117"/>
      <c r="G501" s="118"/>
      <c r="H501" s="119"/>
      <c r="J501" s="120"/>
      <c r="M501" s="61"/>
      <c r="N501" s="61"/>
      <c r="AJ501" s="133"/>
      <c r="BP501" s="129"/>
      <c r="BQ501" s="129"/>
      <c r="BR501" s="129"/>
    </row>
    <row r="502" spans="6:70" s="36" customFormat="1" ht="16.8">
      <c r="F502" s="117"/>
      <c r="G502" s="118"/>
      <c r="H502" s="119"/>
      <c r="J502" s="120"/>
      <c r="M502" s="61"/>
      <c r="N502" s="61"/>
      <c r="AJ502" s="133"/>
      <c r="BP502" s="129"/>
      <c r="BQ502" s="129"/>
      <c r="BR502" s="129"/>
    </row>
    <row r="503" spans="6:70" s="36" customFormat="1" ht="16.8">
      <c r="F503" s="117"/>
      <c r="G503" s="118"/>
      <c r="H503" s="119"/>
      <c r="J503" s="120"/>
      <c r="M503" s="61"/>
      <c r="N503" s="61"/>
      <c r="AJ503" s="133"/>
      <c r="BP503" s="129"/>
      <c r="BQ503" s="129"/>
      <c r="BR503" s="129"/>
    </row>
  </sheetData>
  <autoFilter ref="A3:AH97"/>
  <customSheetViews>
    <customSheetView guid="{9A268F8C-0E73-4406-AD0E-49F81E21E7B8}" scale="55" fitToPage="1" filter="1" showAutoFilter="1" hiddenColumns="1" topLeftCell="H1">
      <pane ySplit="3" topLeftCell="A4" activePane="bottomLeft" state="frozen"/>
      <selection pane="bottomLeft" activeCell="AA8" sqref="AA8"/>
      <pageMargins left="0.70866141732283472" right="0.70866141732283472" top="0.74803149606299213" bottom="0.74803149606299213" header="0.31496062992125984" footer="0.31496062992125984"/>
      <pageSetup paperSize="9" scale="16" fitToHeight="0" orientation="landscape" r:id="rId1"/>
      <autoFilter ref="A3:BE87">
        <filterColumn colId="26">
          <filters>
            <filter val="Подготовка КИП"/>
            <filter val="Подготовка ТЗ"/>
          </filters>
        </filterColumn>
      </autoFilter>
    </customSheetView>
    <customSheetView guid="{F4DEAC89-5859-4B8A-9069-B83DBB931A31}" scale="55" fitToPage="1" filter="1" showAutoFilter="1" hiddenColumns="1" topLeftCell="H1">
      <pane ySplit="3" topLeftCell="A4" activePane="bottomLeft" state="frozen"/>
      <selection pane="bottomLeft" activeCell="AA8" sqref="AA8"/>
      <pageMargins left="0.70866141732283472" right="0.70866141732283472" top="0.74803149606299213" bottom="0.74803149606299213" header="0.31496062992125984" footer="0.31496062992125984"/>
      <pageSetup paperSize="9" scale="16" fitToHeight="0" orientation="landscape" r:id="rId2"/>
      <autoFilter ref="A3:BE87">
        <filterColumn colId="26">
          <filters>
            <filter val="Подготовка КИП"/>
            <filter val="Подготовка ТЗ"/>
          </filters>
        </filterColumn>
      </autoFilter>
    </customSheetView>
  </customSheetViews>
  <mergeCells count="2">
    <mergeCell ref="A2:K2"/>
    <mergeCell ref="A6:A7"/>
  </mergeCells>
  <conditionalFormatting sqref="N120:T130 O114:T119 N134:T137 O131:T133 N151:T1000 O138:T150 N4:Q113 T4:T113 R5:S113">
    <cfRule type="expression" dxfId="40" priority="29">
      <formula>SUMPRODUCT(IF(WORKDAY(N4,3)&lt;=AB4,1,0)*IF(N4 &lt;&gt; 0,1,0))=1</formula>
    </cfRule>
    <cfRule type="expression" dxfId="39" priority="37">
      <formula>SUMPRODUCT(IF(WORKDAY(N4,3)&lt;=TODAY(),1,0)*IF(AB4=0,1,0)*IF(N4 &lt;&gt;0,1,0))=1</formula>
    </cfRule>
    <cfRule type="expression" dxfId="38" priority="40">
      <formula>IF(AB4&lt;=WORKDAY(N4,3),1,0)*IF(AB4&lt;&gt;0,1,0)=1</formula>
    </cfRule>
    <cfRule type="expression" dxfId="37" priority="49">
      <formula>IF(N4-3&lt;=TODAY(),1,0)*IF(AB4&lt;&gt;0,0,1)*IF(N4&lt;TODAY(),0,1)=1</formula>
    </cfRule>
  </conditionalFormatting>
  <conditionalFormatting sqref="A114:M119 A131:M133 A138:M150 A99:AH108 AJ99:XFD99 BQ111:XFD229 BQ4:BQ10 BQ6:XFD47 BR55:XFD59 A4:AD4 A5:AH6 AI100:XFD108 A7:BP47 A55:BP59 AI4:XFD5 AI6:BP6 A60:XFD98 O114:BP119 A120:BP130 O131:BP133 A134:BP137 A230:XFD1000 O138:BP150 A109:XFD110 A111:BP113 A151:BP229 A48:XFD54">
    <cfRule type="expression" dxfId="36" priority="10">
      <formula>IF($AA4="Выполнен",1,0)=1</formula>
    </cfRule>
    <cfRule type="expression" dxfId="35" priority="18">
      <formula>IF($AA4="Перенос на 2019",1,0)=1</formula>
    </cfRule>
    <cfRule type="expression" dxfId="34" priority="19">
      <formula>IF($AA4="Отменен",1,0)=1</formula>
    </cfRule>
  </conditionalFormatting>
  <conditionalFormatting sqref="A5:A1000">
    <cfRule type="expression" dxfId="33" priority="22">
      <formula>SUMPRODUCT(IF(WORKDAY($T5,5)&lt;TODAY(),1,0)*IF($AH5=0,1,0)*IF($T5 &lt;&gt;0,1,0))=1</formula>
    </cfRule>
    <cfRule type="expression" dxfId="32" priority="28">
      <formula>SUMPRODUCT(IF(WORKDAY(S5,5)&lt;TODAY(),1,0)*IF(AG5=0,1,0)*IF(S5 &lt;&gt;0,1,0))=1</formula>
    </cfRule>
    <cfRule type="expression" dxfId="31" priority="31">
      <formula>SUMPRODUCT(IF(WORKDAY(P5,5)&lt;TODAY(),1,0)*IF(AD5=0,1,0)*IF(P5 &lt;&gt;0,1,0))=1</formula>
    </cfRule>
    <cfRule type="expression" dxfId="30" priority="32">
      <formula>SUMPRODUCT(IF(WORKDAY(Q5,5)&lt;TODAY(),1,0)*IF( AE5=0,1,0)*IF(Q5 &lt;&gt;0,1,0))=1</formula>
    </cfRule>
    <cfRule type="expression" dxfId="29" priority="33">
      <formula>SUMPRODUCT(IF(WORKDAY(O5,5)&lt;TODAY(),1,0)*IF(AC5=0,1,0)*IF(O5 &lt;&gt;0,1,0))=1</formula>
    </cfRule>
    <cfRule type="expression" dxfId="28" priority="34">
      <formula>SUMPRODUCT(IF(WORKDAY(N5,5)&lt;TODAY(),1,0)*IF(AB5=0,1,0)*IF(N5 &lt;&gt;0,1,0))=1</formula>
    </cfRule>
  </conditionalFormatting>
  <conditionalFormatting sqref="A3:A500">
    <cfRule type="expression" dxfId="27" priority="36">
      <formula>IF(Q3-3&lt;=TODAY(),1,0)*IF(AE3&lt;&gt;0,0,1)*IF(Q3&lt;TODAY(),0,1)=1</formula>
    </cfRule>
  </conditionalFormatting>
  <conditionalFormatting sqref="A19">
    <cfRule type="expression" dxfId="26" priority="35">
      <formula>IF(R3-3&lt;=TODAY(),1,0)*IF(AF3&lt;&gt;0,0,1)*IF(R3&lt;TODAY(),0,1)=1</formula>
    </cfRule>
  </conditionalFormatting>
  <conditionalFormatting sqref="N131:N133 N114:N119">
    <cfRule type="expression" dxfId="25" priority="15">
      <formula>IF($AA114="Выполнен",1,0)=1</formula>
    </cfRule>
    <cfRule type="expression" dxfId="24" priority="16">
      <formula>IF($AA114="Перенос на 2019",1,0)=1</formula>
    </cfRule>
    <cfRule type="expression" dxfId="23" priority="17">
      <formula>IF($AA114="Отменен",1,0)=1</formula>
    </cfRule>
  </conditionalFormatting>
  <conditionalFormatting sqref="BQ55:BQ59">
    <cfRule type="expression" dxfId="22" priority="7">
      <formula>IF($AA55="Выполнен",1,0)=1</formula>
    </cfRule>
    <cfRule type="expression" dxfId="21" priority="8">
      <formula>IF($AA55="Перенос на 2019",1,0)=1</formula>
    </cfRule>
    <cfRule type="expression" dxfId="20" priority="9">
      <formula>IF($AA55="Отменен",1,0)=1</formula>
    </cfRule>
  </conditionalFormatting>
  <conditionalFormatting sqref="R4">
    <cfRule type="expression" dxfId="19" priority="545">
      <formula>SUMPRODUCT(IF(WORKDAY(R4,3)&lt;=AG4,1,0)*IF(R4 &lt;&gt; 0,1,0))=1</formula>
    </cfRule>
    <cfRule type="expression" dxfId="18" priority="546">
      <formula>SUMPRODUCT(IF(WORKDAY(R4,3)&lt;=TODAY(),1,0)*IF(AG4=0,1,0)*IF(R4 &lt;&gt;0,1,0))=1</formula>
    </cfRule>
    <cfRule type="expression" dxfId="17" priority="547">
      <formula>IF(AG4&lt;=WORKDAY(R4,3),1,0)*IF(AG4&lt;&gt;0,1,0)=1</formula>
    </cfRule>
    <cfRule type="expression" dxfId="16" priority="548">
      <formula>IF(R4-3&lt;=TODAY(),1,0)*IF(AG4&lt;&gt;0,0,1)*IF(R4&lt;TODAY(),0,1)=1</formula>
    </cfRule>
  </conditionalFormatting>
  <conditionalFormatting sqref="S4">
    <cfRule type="expression" dxfId="15" priority="549">
      <formula>SUMPRODUCT(IF(WORKDAY(S4,3)&lt;=#REF!,1,0)*IF(S4 &lt;&gt; 0,1,0))=1</formula>
    </cfRule>
    <cfRule type="expression" dxfId="14" priority="550">
      <formula>SUMPRODUCT(IF(WORKDAY(S4,3)&lt;=TODAY(),1,0)*IF(#REF!=0,1,0)*IF(S4 &lt;&gt;0,1,0))=1</formula>
    </cfRule>
    <cfRule type="expression" dxfId="13" priority="551">
      <formula>IF(#REF!&lt;=WORKDAY(S4,3),1,0)*IF(#REF!&lt;&gt;0,1,0)=1</formula>
    </cfRule>
    <cfRule type="expression" dxfId="12" priority="552">
      <formula>IF(S4-3&lt;=TODAY(),1,0)*IF(#REF!&lt;&gt;0,0,1)*IF(S4&lt;TODAY(),0,1)=1</formula>
    </cfRule>
  </conditionalFormatting>
  <conditionalFormatting sqref="A4">
    <cfRule type="expression" dxfId="11" priority="565">
      <formula>SUMPRODUCT(IF(WORKDAY($T4,5)&lt;TODAY(),1,0)*IF($AH4=0,1,0)*IF($T4 &lt;&gt;0,1,0))=1</formula>
    </cfRule>
    <cfRule type="expression" dxfId="10" priority="566">
      <formula>SUMPRODUCT(IF(WORKDAY(S4,5)&lt;TODAY(),1,0)*IF(#REF!=0,1,0)*IF(S4 &lt;&gt;0,1,0))=1</formula>
    </cfRule>
    <cfRule type="expression" dxfId="9" priority="567">
      <formula>SUMPRODUCT(IF(WORKDAY(P4,5)&lt;TODAY(),1,0)*IF(AD4=0,1,0)*IF(P4 &lt;&gt;0,1,0))=1</formula>
    </cfRule>
    <cfRule type="expression" dxfId="8" priority="568">
      <formula>SUMPRODUCT(IF(WORKDAY(Q4,5)&lt;TODAY(),1,0)*IF( AE4=0,1,0)*IF(Q4 &lt;&gt;0,1,0))=1</formula>
    </cfRule>
    <cfRule type="expression" dxfId="7" priority="569">
      <formula>SUMPRODUCT(IF(WORKDAY(O4,5)&lt;TODAY(),1,0)*IF(AC4=0,1,0)*IF(O4 &lt;&gt;0,1,0))=1</formula>
    </cfRule>
    <cfRule type="expression" dxfId="6" priority="570">
      <formula>SUMPRODUCT(IF(WORKDAY(N4,5)&lt;TODAY(),1,0)*IF(AB4=0,1,0)*IF(N4 &lt;&gt;0,1,0))=1</formula>
    </cfRule>
  </conditionalFormatting>
  <conditionalFormatting sqref="AE4:AG4">
    <cfRule type="expression" dxfId="5" priority="4">
      <formula>IF($AA4="Выполнен",1,0)=1</formula>
    </cfRule>
    <cfRule type="expression" dxfId="4" priority="5">
      <formula>IF($AA4="Перенос на 2019",1,0)=1</formula>
    </cfRule>
    <cfRule type="expression" dxfId="3" priority="6">
      <formula>IF($AA4="Отменен",1,0)=1</formula>
    </cfRule>
  </conditionalFormatting>
  <conditionalFormatting sqref="AH4">
    <cfRule type="expression" dxfId="2" priority="1">
      <formula>IF($AA4="Выполнен",1,0)=1</formula>
    </cfRule>
    <cfRule type="expression" dxfId="1" priority="2">
      <formula>IF($AA4="Перенос на 2019",1,0)=1</formula>
    </cfRule>
    <cfRule type="expression" dxfId="0" priority="3">
      <formula>IF($AA4="Отменен",1,0)=1</formula>
    </cfRule>
  </conditionalFormatting>
  <dataValidations count="2">
    <dataValidation type="list" allowBlank="1" showInputMessage="1" showErrorMessage="1" sqref="AA4:AA2029">
      <formula1>"Подготовка ТЗ, Сбор КП,Подготовка КИП,Согласование КИП,Тендер,Договор,Реализация,Выполнен,Отменен,Перенос на 2019"</formula1>
    </dataValidation>
    <dataValidation type="date" operator="lessThanOrEqual" allowBlank="1" showInputMessage="1" showErrorMessage="1" sqref="AB4:AH94">
      <formula1>TODAY()</formula1>
    </dataValidation>
  </dataValidations>
  <pageMargins left="0.70866141732283472" right="0.70866141732283472" top="0.74803149606299213" bottom="0.74803149606299213" header="0.31496062992125984" footer="0.31496062992125984"/>
  <pageSetup paperSize="9" scale="14" fitToHeight="0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C96B4C14A6B9E4DA9D5A8B399E58C72" ma:contentTypeVersion="11" ma:contentTypeDescription="Создание документа." ma:contentTypeScope="" ma:versionID="bd869c7b8c596d6254836b7d5f38bc96">
  <xsd:schema xmlns:xsd="http://www.w3.org/2001/XMLSchema" xmlns:xs="http://www.w3.org/2001/XMLSchema" xmlns:p="http://schemas.microsoft.com/office/2006/metadata/properties" xmlns:ns2="14f9fe78-ea6d-43ee-88ba-b7001003205f" xmlns:ns3="440306f0-f416-4015-bca8-1106e675ec97" targetNamespace="http://schemas.microsoft.com/office/2006/metadata/properties" ma:root="true" ma:fieldsID="3522c9cfd3eac664062df2127babac6b" ns2:_="" ns3:_="">
    <xsd:import namespace="14f9fe78-ea6d-43ee-88ba-b7001003205f"/>
    <xsd:import namespace="440306f0-f416-4015-bca8-1106e675ec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_x0032_013" minOccurs="0"/>
                <xsd:element ref="ns3:R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9fe78-ea6d-43ee-88ba-b7001003205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306f0-f416-4015-bca8-1106e675ec97" elementFormDefault="qualified">
    <xsd:import namespace="http://schemas.microsoft.com/office/2006/documentManagement/types"/>
    <xsd:import namespace="http://schemas.microsoft.com/office/infopath/2007/PartnerControls"/>
    <xsd:element name="_x0032_013" ma:index="13" nillable="true" ma:displayName="2013" ma:internalName="_x0032_013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I" ma:index="14" nillable="true" ma:displayName="RI" ma:internalName="RI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2_013 xmlns="440306f0-f416-4015-bca8-1106e675ec97">
      <Url xsi:nil="true"/>
      <Description xsi:nil="true"/>
    </_x0032_013>
    <RI xmlns="440306f0-f416-4015-bca8-1106e675ec97">
      <Url xsi:nil="true"/>
      <Description xsi:nil="true"/>
    </RI>
    <_dlc_DocId xmlns="14f9fe78-ea6d-43ee-88ba-b7001003205f">H7RK4RRCAXVK-883211046-1392789</_dlc_DocId>
    <_dlc_DocIdUrl xmlns="14f9fe78-ea6d-43ee-88ba-b7001003205f">
      <Url>https://portal.rusagromaslo.com/sites/docs/_layouts/15/DocIdRedir.aspx?ID=H7RK4RRCAXVK-883211046-1392789</Url>
      <Description>H7RK4RRCAXVK-883211046-1392789</Description>
    </_dlc_DocIdUrl>
  </documentManagement>
</p:properties>
</file>

<file path=customXml/itemProps1.xml><?xml version="1.0" encoding="utf-8"?>
<ds:datastoreItem xmlns:ds="http://schemas.openxmlformats.org/officeDocument/2006/customXml" ds:itemID="{B6B1AD04-DBBE-46E0-A27A-386A0DA7B2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f9fe78-ea6d-43ee-88ba-b7001003205f"/>
    <ds:schemaRef ds:uri="440306f0-f416-4015-bca8-1106e675e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DF166E-AA10-4249-9C2E-01F7A7EBC3A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DDD3D7C-436C-4B4F-B953-0CE03D8166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B9B017F-B7D6-4832-922C-981AC229CDAC}">
  <ds:schemaRefs>
    <ds:schemaRef ds:uri="http://schemas.microsoft.com/office/2006/documentManagement/types"/>
    <ds:schemaRef ds:uri="http://purl.org/dc/dcmitype/"/>
    <ds:schemaRef ds:uri="440306f0-f416-4015-bca8-1106e675ec97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4f9fe78-ea6d-43ee-88ba-b700100320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ТЕСТ</vt:lpstr>
      <vt:lpstr>PlaceForUpdateDateForComments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putilovdo@rusagromaslo.com</dc:creator>
  <cp:lastModifiedBy>Путилов Дмитрий Олегович</cp:lastModifiedBy>
  <cp:lastPrinted>2018-08-27T10:17:38Z</cp:lastPrinted>
  <dcterms:created xsi:type="dcterms:W3CDTF">2016-09-15T04:22:23Z</dcterms:created>
  <dcterms:modified xsi:type="dcterms:W3CDTF">2018-10-19T07:18:55Z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0x010100EC96B4C14A6B9E4DA9D5A8B399E58C72</vt:lpwstr>
  </property>
  <property fmtid="{D5CDD505-2E9C-101B-9397-08002B2CF9AE}" pid="4" name="_dlc_DocIdItemGuid">
    <vt:lpwstr>ec23697b-ca53-4b7f-9a01-8ec49a2d9f0e</vt:lpwstr>
  </property>
</Properties>
</file>