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2995" windowHeight="9975" activeTab="2"/>
  </bookViews>
  <sheets>
    <sheet name="вводные данные" sheetId="1" r:id="rId1"/>
    <sheet name="справочник" sheetId="2" r:id="rId2"/>
    <sheet name="результат" sheetId="3" r:id="rId3"/>
  </sheets>
  <calcPr calcId="145621"/>
  <pivotCaches>
    <pivotCache cacheId="12" r:id="rId4"/>
  </pivotCaches>
</workbook>
</file>

<file path=xl/calcChain.xml><?xml version="1.0" encoding="utf-8"?>
<calcChain xmlns="http://schemas.openxmlformats.org/spreadsheetml/2006/main">
  <c r="C2" i="3" l="1"/>
</calcChain>
</file>

<file path=xl/connections.xml><?xml version="1.0" encoding="utf-8"?>
<connections xmlns="http://schemas.openxmlformats.org/spreadsheetml/2006/main">
  <connection id="1" name="Запрос — Таблица1" description="Соединение с запросом &quot;Таблица1&quot; в книге." type="5" refreshedVersion="4">
    <dbPr connection="provider=Microsoft.Mashup.OleDb.1;data source=$EmbeddedMashup(e92d9288-7ec6-40ca-b268-a818b381fa14)$;location=Таблица1;extended properties=&quot;UEsDBBQAAgAIAOyKUU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DsilF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7IpRTUnKznYjBQAAYBE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+KP/qW/GJ9Qj3/zv/S3/8t/xO5Ho/Rs2X66P8Ybv2SUUoO/hf77B/6lv407+ttT+uVv0l7/dmrcUrO0zd+10jYAtme+z5bXka/vBa//kjtugH/pv/wHU6N/gPrVwf3B/ntA4R+gX/8m+v7vBQncqI9nMxnv1mYyjdKPTtZNWy3otzybztPiPP1ehxLfJ6jLdVmm7Txf0rfDZPh+mpdNLo29UfyZ1OIfZICCwd+F1/4W/uXvdCg/K8ryaXXFGL/vuEe/2AzDp95fSI3/IPr/H4re/+U/6F/+E/EeTbmhwt/uwf2X/4h/+Y91uLzKq3qW10LCZuumMbjuiZ59PrqBcyLM0mOQcFhEmH/5j/2X/yhvIDTDf9O/9LfyG6Da3/Mv/V1uMC/ralG1+bfzjIbEg3lvwni9E2L07j+ALqhV+i/9g/TX39Vhr78v/Zf/MPrw7/2X/zht/Pc5bF7nJemOV9WVYnKrsShzfk8mZO/76eMj4bJsOQs//cjH9S8g9P8Ygvy3ETIOO+0BiP8DNE5v2l/kTZvPvlMVzIRfc6TEDPQlw79LY/vDMfEf/ZJRqND20KrDKL9k9NGL/EoG89EIWPxexXI2fp6ft1+u27z2BvYXEay/k2iDafz7/+U/lPpmKfnjWRwYw3/5D0kdMDvA03crohj/7tTDLalEXOmhByX2J/GY/y56nTD4SBRb5zNflzHb/71eB8PSt6guFUHmkvccrswAzQUPiPpkierPiYfcn0ayIJPzBzHTGfnsqh6H5NP1qiymWesR8sYRQtsKrzJGfw599Q9Sl39iaj79AOW1u0l73Xp4IN2fQvT+S9PdARQ7Y9DGv780H579ISYb4oGTajEplpYJNtjyr0Ur4tVf7I3Ds740jHq9/eormgtHCxmeaf9LRopdbdB8Q68+uX6al8WiIEnd+ij9T/6wP4Ne+Yk1Kd7X7TV0S7XM74xI6MHHhB9w+wduo6wGp7lDoluD4EkO0YjM3S3GeIsBjncjPG21qM+Km9TBklzC9x4mTRm8Op+b+XdVVFHOxqypg9YZBX35+39EvtlvnBTLrzeeYVd5L/0GXeW9nxNXOfR+j7d3ep89iXx2EvnsaeczX4n8+dTdH9yxA8N889VyVVxW7Zfktvq6cKM33B8bFEJHNvDJnwl7oiqGfEGfy/+0fylwTlPxG//lP476ZQYh+H87ewx/MFwL6h3tmaH/HgJu0Q9c+FuNHHj9hRv6+pv+5T/ReFIfbX2Irdloaj5o9BG36Hajus0cfUPeyHtTC4PahMsHkcwzCAHH3DjAW9CV9Z7wy533N1WbLNUHDhkU/Xo8cfOIb2H54oYv7Cy0FLek2OH/EwAA//9QSwECLQAUAAIACADsilFNYIUa0hQBAAD6AAAAEgAAAAAAAAAAAAAAAAAAAAAAQ29uZmlnL1BhY2thZ2UueG1sUEsBAi0AFAACAAgA7IpRTQ/K6asNAQAA6QAAABMAAAAAAAAAAAAAAAAAYAEAAFtDb250ZW50X1R5cGVzXS54bWxQSwECLQAUAAIACADsilFNScrOdiMFAABgEQAAEwAAAAAAAAAAAAAAAAC6AgAARm9ybXVsYXMvU2VjdGlvbjEubVBLBQYAAAAAAwADAMIAAAAqCAAAAAA=&quot;" command="SELECT * FROM [Таблица1]"/>
  </connection>
  <connection id="2" name="Запрос — Таблица2" description="Соединение с запросом &quot;Таблица2&quot; в книге." type="5" refreshedVersion="0" background="1">
    <dbPr connection="provider=Microsoft.Mashup.OleDb.1;data source=$EmbeddedMashup(e92d9288-7ec6-40ca-b268-a818b381fa14)$;location=Таблица2;extended properties=UEsDBBQAAgAIAOyKUU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DsilF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7IpRTcxvESq9AgAANQYAABMAHABGb3JtdWxhcy9TZWN0aW9uMS5tIKIYACigFAAAAAAAAAAAAAAAAAAAAAAAAAAAAOy9B2AcSZYlJi9tynt/SvVK1+B0oQiAYBMk2JBAEOzBiM3mkuwdaUcjKasqgcplVmVdZhZAzO2dvPfee++999577733ujudTif33/8/XGZkAWz2zkrayZ4hgKrIHz9+fB8/Ipp82hbVMn0tP3cPf+PkN06aeVbns/Rf+kv+pb/pX/qb/6W/91/6u/7lP+Jf+pv20s/SMm9/4ySl51/6s/7lP/hf/kP+pX/gX/4j/6W//1/6u/6lv4e+O303zcvxybqu82X73ap+O6mqt1t3fvH3XmSL/LOPOsA++v4v+d5JtWyp7fdHAvPHP/qX/qx/6e/8l/6+f+lvJ5j4/9//L/+x/9LfnVI3f9e/9A9+RD28ySZlPn5TZ8vmvKoXJ1W5XizfXK/yZquLz+gX/+KP/qW/GJ9Qj3/zv/S3/8t/xO5Ho7Sltmmbv2t/ySj9xR8db+/0PnsS+ewk8tnTzme/5I4bxJ9P3f3B/9LfQv/+QTSEP/Rf/kNoGH97KvgBm3/5j/iX/1g3nK+Wq+Kyar9s53ktI2q2NlMC/XfHRkh99C/9SdTVH0RN/mZ0+hE++TPp3b+JaPK3M1X+9o88LP80ev1vpin5WwgIfZ3+S/8g4P3Lfxz1+w/Qh38Twf/b8TcN5e+hd//uFO3/5T+GPvx7CLhF/3g2E6y3bjty4PUXbujrb/qX/0Rqk2fTefrRlo/xX8hw//Z/+Q8Fqv/yH/Qv/4n/0t/GE24INEzjV3lVzwLyftjoRzHmus2objNHPiv9pTTEv0lQvHGIi+oy90b43tTCoDbh8kEk2x3gmBsHeAu6jnctv9zx+eUv0O7/NsLGidEwCU+qxaRY+jT8wCGDol+PJ24e8S8ZKbq1wfsN6aEn10/zslgUbV5vfUSQfmJdtfnr9ppG96Ja5ndG3c7u/MZJsXxfih3+PwEAAP//UEsBAi0AFAACAAgA7IpRTWCFGtIUAQAA+gAAABIAAAAAAAAAAAAAAAAAAAAAAENvbmZpZy9QYWNrYWdlLnhtbFBLAQItABQAAgAIAOyKUU0PyumrDQEAAOkAAAATAAAAAAAAAAAAAAAAAGABAABbQ29udGVudF9UeXBlc10ueG1sUEsBAi0AFAACAAgA7IpRTcxvESq9AgAANQYAABMAAAAAAAAAAAAAAAAAugIAAEZvcm11bGFzL1NlY3Rpb24xLm1QSwUGAAAAAAMAAwDCAAAAxAUAAAAA" command="SELECT * FROM [Таблица2]"/>
  </connection>
</connections>
</file>

<file path=xl/sharedStrings.xml><?xml version="1.0" encoding="utf-8"?>
<sst xmlns="http://schemas.openxmlformats.org/spreadsheetml/2006/main" count="96" uniqueCount="48">
  <si>
    <t>ВРУ 1</t>
  </si>
  <si>
    <t>номинал</t>
  </si>
  <si>
    <t>напр/вход</t>
  </si>
  <si>
    <t>ВРУ 2</t>
  </si>
  <si>
    <t>Пл. Вст.</t>
  </si>
  <si>
    <t>380/4</t>
  </si>
  <si>
    <t>Автомат</t>
  </si>
  <si>
    <t>C16</t>
  </si>
  <si>
    <t>220/2</t>
  </si>
  <si>
    <t>вводные данные</t>
  </si>
  <si>
    <t>справочник</t>
  </si>
  <si>
    <t>для КЗ</t>
  </si>
  <si>
    <t>A-0</t>
  </si>
  <si>
    <t>B-0</t>
  </si>
  <si>
    <t>C-0</t>
  </si>
  <si>
    <t>D-0</t>
  </si>
  <si>
    <t>380/5</t>
  </si>
  <si>
    <t>+</t>
  </si>
  <si>
    <t>380/3</t>
  </si>
  <si>
    <t>220/3</t>
  </si>
  <si>
    <t>результат</t>
  </si>
  <si>
    <t>Пл. Вст. №1 (A-0)</t>
  </si>
  <si>
    <t>Пл. Вст. №1 (B-0)</t>
  </si>
  <si>
    <t>Пл. Вст. №1 (C-0)</t>
  </si>
  <si>
    <t>Пл. Вст. №2 (A-0)</t>
  </si>
  <si>
    <t>Пл. Вст. №2 (B-0)</t>
  </si>
  <si>
    <t>Пл. Вст. №2 (C-0)</t>
  </si>
  <si>
    <t>Пл. Вст. №3 (A-0)</t>
  </si>
  <si>
    <t>Пл. Вст. №3 (B-0)</t>
  </si>
  <si>
    <t>Пл. Вст. №3 (C-0)</t>
  </si>
  <si>
    <t>Пл. Вст. №4 (A-0)</t>
  </si>
  <si>
    <t>Пл. Вст. №4 (B-0)</t>
  </si>
  <si>
    <t>Пл. Вст. №1 (D-0)</t>
  </si>
  <si>
    <t>Автомат №5 (A-0)</t>
  </si>
  <si>
    <t>Автомат №5 (B-0)</t>
  </si>
  <si>
    <t>Автомат №6</t>
  </si>
  <si>
    <t>Пл. Вст. №7 (C-0)</t>
  </si>
  <si>
    <t>Пл. Вст. №7 (A-0)</t>
  </si>
  <si>
    <t>Пл. Вст. №7 (B-0)</t>
  </si>
  <si>
    <t>Автомат №8</t>
  </si>
  <si>
    <t>Столбец1</t>
  </si>
  <si>
    <t>Столбец2</t>
  </si>
  <si>
    <t>Столбец3</t>
  </si>
  <si>
    <t>Автомат №6 (A-0)</t>
  </si>
  <si>
    <t>Автомат №8 (A-0)</t>
  </si>
  <si>
    <t>ВРУ</t>
  </si>
  <si>
    <t>№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</si>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</sst>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0" fillId="0" borderId="0" xfId="0" applyBorder="1"/>
    <xf numFmtId="0" fontId="3" fillId="0" borderId="5" xfId="0" applyFont="1" applyBorder="1"/>
    <xf numFmtId="0" fontId="3" fillId="0" borderId="0" xfId="0" applyFont="1" applyBorder="1"/>
    <xf numFmtId="0" fontId="3" fillId="0" borderId="5" xfId="0" applyFont="1" applyFill="1" applyBorder="1"/>
    <xf numFmtId="0" fontId="3" fillId="0" borderId="0" xfId="0" applyFont="1" applyFill="1" applyBorder="1"/>
    <xf numFmtId="0" fontId="0" fillId="0" borderId="6" xfId="0" applyFont="1" applyBorder="1"/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Font="1" applyBorder="1"/>
    <xf numFmtId="0" fontId="0" fillId="0" borderId="10" xfId="0" applyBorder="1"/>
    <xf numFmtId="0" fontId="2" fillId="0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Border="1"/>
    <xf numFmtId="0" fontId="2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0" xfId="0" pivotButton="1"/>
  </cellXfs>
  <cellStyles count="1">
    <cellStyle name="Обычный" xfId="0" builtinId="0"/>
  </cellStyles>
  <dxfs count="12"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medium">
          <color indexed="64"/>
        </left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3390.724620833331" createdVersion="4" refreshedVersion="4" minRefreshableVersion="3" recordCount="19">
  <cacheSource type="external" connectionId="1"/>
  <cacheFields count="3">
    <cacheField name="ВРУ" numFmtId="0">
      <sharedItems count="2">
        <s v="ВРУ 1"/>
        <s v="ВРУ 2"/>
      </sharedItems>
    </cacheField>
    <cacheField name="№" numFmtId="0">
      <sharedItems containsSemiMixedTypes="0" containsString="0" containsNumber="1" containsInteger="1" minValue="1" maxValue="8" count="8">
        <n v="1"/>
        <n v="2"/>
        <n v="3"/>
        <n v="7"/>
        <n v="4"/>
        <n v="5"/>
        <n v="6"/>
        <n v="8"/>
      </sharedItems>
    </cacheField>
    <cacheField name="_" numFmtId="0">
      <sharedItems count="19">
        <s v="Пл. Вст. №1 (A-0)"/>
        <s v="Пл. Вст. №1 (B-0)"/>
        <s v="Пл. Вст. №1 (C-0)"/>
        <s v="Пл. Вст. №1 (D-0)"/>
        <s v="Пл. Вст. №2 (A-0)"/>
        <s v="Пл. Вст. №2 (B-0)"/>
        <s v="Пл. Вст. №2 (C-0)"/>
        <s v="Пл. Вст. №3 (A-0)"/>
        <s v="Пл. Вст. №3 (B-0)"/>
        <s v="Пл. Вст. №3 (C-0)"/>
        <s v="Пл. Вст. №7 (A-0)"/>
        <s v="Пл. Вст. №7 (B-0)"/>
        <s v="Пл. Вст. №7 (C-0)"/>
        <s v="Пл. Вст. №4 (A-0)"/>
        <s v="Пл. Вст. №4 (B-0)"/>
        <s v="Автомат №5 (A-0)"/>
        <s v="Автомат №5 (B-0)"/>
        <s v="Автомат №6 (A-0)"/>
        <s v="Автомат №8 (A-0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</r>
  <r>
    <x v="0"/>
    <x v="0"/>
    <x v="1"/>
  </r>
  <r>
    <x v="0"/>
    <x v="0"/>
    <x v="2"/>
  </r>
  <r>
    <x v="0"/>
    <x v="0"/>
    <x v="3"/>
  </r>
  <r>
    <x v="0"/>
    <x v="1"/>
    <x v="4"/>
  </r>
  <r>
    <x v="0"/>
    <x v="1"/>
    <x v="5"/>
  </r>
  <r>
    <x v="0"/>
    <x v="1"/>
    <x v="6"/>
  </r>
  <r>
    <x v="0"/>
    <x v="2"/>
    <x v="7"/>
  </r>
  <r>
    <x v="0"/>
    <x v="2"/>
    <x v="8"/>
  </r>
  <r>
    <x v="0"/>
    <x v="2"/>
    <x v="9"/>
  </r>
  <r>
    <x v="1"/>
    <x v="3"/>
    <x v="10"/>
  </r>
  <r>
    <x v="1"/>
    <x v="3"/>
    <x v="11"/>
  </r>
  <r>
    <x v="1"/>
    <x v="3"/>
    <x v="12"/>
  </r>
  <r>
    <x v="0"/>
    <x v="4"/>
    <x v="13"/>
  </r>
  <r>
    <x v="0"/>
    <x v="4"/>
    <x v="14"/>
  </r>
  <r>
    <x v="0"/>
    <x v="5"/>
    <x v="15"/>
  </r>
  <r>
    <x v="0"/>
    <x v="5"/>
    <x v="16"/>
  </r>
  <r>
    <x v="0"/>
    <x v="6"/>
    <x v="17"/>
  </r>
  <r>
    <x v="1"/>
    <x v="7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2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 fieldListSortAscending="1">
  <location ref="G2:I21" firstHeaderRow="1" firstDataRow="1" firstDataCol="3"/>
  <pivotFields count="3"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8">
        <item x="0"/>
        <item x="1"/>
        <item x="2"/>
        <item x="4"/>
        <item x="5"/>
        <item x="6"/>
        <item x="3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15"/>
        <item x="16"/>
        <item x="17"/>
        <item x="18"/>
        <item x="0"/>
        <item x="1"/>
        <item x="2"/>
        <item x="3"/>
        <item x="4"/>
        <item x="5"/>
        <item x="6"/>
        <item x="7"/>
        <item x="8"/>
        <item x="9"/>
        <item x="13"/>
        <item x="14"/>
        <item x="10"/>
        <item x="11"/>
        <item x="12"/>
      </items>
    </pivotField>
  </pivotFields>
  <rowFields count="3">
    <field x="0"/>
    <field x="1"/>
    <field x="2"/>
  </rowFields>
  <rowItems count="19">
    <i>
      <x/>
      <x/>
      <x v="4"/>
    </i>
    <i r="2">
      <x v="5"/>
    </i>
    <i r="2">
      <x v="6"/>
    </i>
    <i r="2">
      <x v="7"/>
    </i>
    <i r="1">
      <x v="1"/>
      <x v="8"/>
    </i>
    <i r="2">
      <x v="9"/>
    </i>
    <i r="2">
      <x v="10"/>
    </i>
    <i r="1">
      <x v="2"/>
      <x v="11"/>
    </i>
    <i r="2">
      <x v="12"/>
    </i>
    <i r="2">
      <x v="13"/>
    </i>
    <i r="1">
      <x v="3"/>
      <x v="14"/>
    </i>
    <i r="2">
      <x v="15"/>
    </i>
    <i r="1">
      <x v="4"/>
      <x/>
    </i>
    <i r="2">
      <x v="1"/>
    </i>
    <i r="1">
      <x v="5"/>
      <x v="2"/>
    </i>
    <i>
      <x v="1"/>
      <x v="6"/>
      <x v="16"/>
    </i>
    <i r="2">
      <x v="17"/>
    </i>
    <i r="2">
      <x v="18"/>
    </i>
    <i r="1">
      <x v="7"/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B2:E12" totalsRowShown="0">
  <autoFilter ref="B2:E12"/>
  <tableColumns count="4">
    <tableColumn id="1" name="Столбец1"/>
    <tableColumn id="2" name="вводные данные" dataDxfId="11"/>
    <tableColumn id="3" name="Столбец2" dataDxfId="10"/>
    <tableColumn id="4" name="Столбец3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B3:F8" totalsRowShown="0" headerRowDxfId="0" headerRowBorderDxfId="7" tableBorderDxfId="8" totalsRowBorderDxfId="6">
  <autoFilter ref="B3:F8"/>
  <tableColumns count="5">
    <tableColumn id="1" name="Столбец1" dataDxfId="5"/>
    <tableColumn id="2" name="A-0" dataDxfId="4"/>
    <tableColumn id="3" name="B-0" dataDxfId="3"/>
    <tableColumn id="4" name="C-0" dataDxfId="2"/>
    <tableColumn id="5" name="D-0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Q15"/>
  <sheetViews>
    <sheetView workbookViewId="0">
      <selection activeCell="F32" sqref="F32"/>
    </sheetView>
  </sheetViews>
  <sheetFormatPr defaultRowHeight="15" x14ac:dyDescent="0.25"/>
  <cols>
    <col min="2" max="2" width="11.85546875" customWidth="1"/>
    <col min="3" max="3" width="19.140625" customWidth="1"/>
    <col min="4" max="4" width="15.140625" customWidth="1"/>
    <col min="5" max="5" width="11.85546875" customWidth="1"/>
    <col min="6" max="6" width="12.85546875" customWidth="1"/>
    <col min="7" max="7" width="11.140625" customWidth="1"/>
    <col min="15" max="15" width="11.28515625" bestFit="1" customWidth="1"/>
    <col min="16" max="16" width="10.7109375" bestFit="1" customWidth="1"/>
  </cols>
  <sheetData>
    <row r="2" spans="2:17" ht="15.75" thickBot="1" x14ac:dyDescent="0.3">
      <c r="B2" t="s">
        <v>40</v>
      </c>
      <c r="C2" t="s">
        <v>9</v>
      </c>
      <c r="D2" t="s">
        <v>41</v>
      </c>
      <c r="E2" t="s">
        <v>42</v>
      </c>
    </row>
    <row r="3" spans="2:17" ht="15.75" x14ac:dyDescent="0.25">
      <c r="C3" s="1" t="s">
        <v>0</v>
      </c>
      <c r="D3" s="2" t="s">
        <v>1</v>
      </c>
      <c r="E3" s="3" t="s">
        <v>2</v>
      </c>
    </row>
    <row r="4" spans="2:17" ht="15.75" x14ac:dyDescent="0.25">
      <c r="B4">
        <v>1</v>
      </c>
      <c r="C4" s="4" t="s">
        <v>4</v>
      </c>
      <c r="D4" s="5">
        <v>400</v>
      </c>
      <c r="E4" s="6" t="s">
        <v>16</v>
      </c>
    </row>
    <row r="5" spans="2:17" ht="15.75" x14ac:dyDescent="0.25">
      <c r="B5">
        <v>2</v>
      </c>
      <c r="C5" s="4" t="s">
        <v>4</v>
      </c>
      <c r="D5" s="5">
        <v>250</v>
      </c>
      <c r="E5" s="6" t="s">
        <v>5</v>
      </c>
    </row>
    <row r="6" spans="2:17" ht="15.75" x14ac:dyDescent="0.25">
      <c r="B6">
        <v>3</v>
      </c>
      <c r="C6" s="4" t="s">
        <v>4</v>
      </c>
      <c r="D6" s="5">
        <v>250</v>
      </c>
      <c r="E6" s="6" t="s">
        <v>5</v>
      </c>
    </row>
    <row r="7" spans="2:17" ht="15.75" x14ac:dyDescent="0.25">
      <c r="B7">
        <v>4</v>
      </c>
      <c r="C7" s="4" t="s">
        <v>4</v>
      </c>
      <c r="D7" s="5">
        <v>100</v>
      </c>
      <c r="E7" s="6" t="s">
        <v>18</v>
      </c>
    </row>
    <row r="8" spans="2:17" ht="15.75" x14ac:dyDescent="0.25">
      <c r="B8">
        <v>5</v>
      </c>
      <c r="C8" s="4" t="s">
        <v>6</v>
      </c>
      <c r="D8" s="7" t="s">
        <v>7</v>
      </c>
      <c r="E8" s="6" t="s">
        <v>19</v>
      </c>
    </row>
    <row r="9" spans="2:17" ht="16.5" thickBot="1" x14ac:dyDescent="0.3">
      <c r="B9">
        <v>6</v>
      </c>
      <c r="C9" s="4" t="s">
        <v>6</v>
      </c>
      <c r="D9" s="7" t="s">
        <v>7</v>
      </c>
      <c r="E9" s="6" t="s">
        <v>8</v>
      </c>
    </row>
    <row r="10" spans="2:17" ht="15.75" x14ac:dyDescent="0.25">
      <c r="C10" s="1" t="s">
        <v>3</v>
      </c>
      <c r="D10" s="2"/>
      <c r="E10" s="3"/>
    </row>
    <row r="11" spans="2:17" ht="15.75" x14ac:dyDescent="0.25">
      <c r="B11">
        <v>7</v>
      </c>
      <c r="C11" s="4" t="s">
        <v>4</v>
      </c>
      <c r="D11" s="5">
        <v>250</v>
      </c>
      <c r="E11" s="8" t="s">
        <v>5</v>
      </c>
    </row>
    <row r="12" spans="2:17" ht="15.75" x14ac:dyDescent="0.25">
      <c r="B12">
        <v>8</v>
      </c>
      <c r="C12" s="4" t="s">
        <v>6</v>
      </c>
      <c r="D12" s="7" t="s">
        <v>7</v>
      </c>
      <c r="E12" s="6" t="s">
        <v>8</v>
      </c>
    </row>
    <row r="13" spans="2:17" ht="15.75" x14ac:dyDescent="0.25">
      <c r="B13" s="5"/>
      <c r="C13" s="16"/>
      <c r="D13" s="18"/>
      <c r="E13" s="19"/>
      <c r="F13" s="16"/>
    </row>
    <row r="14" spans="2:17" x14ac:dyDescent="0.25">
      <c r="M14" s="5"/>
      <c r="N14" s="5"/>
      <c r="O14" s="5"/>
      <c r="P14" s="5"/>
      <c r="Q14" s="5"/>
    </row>
    <row r="15" spans="2:17" x14ac:dyDescent="0.25">
      <c r="M15" s="5"/>
      <c r="N15" s="5"/>
      <c r="O15" s="5"/>
      <c r="P15" s="5"/>
      <c r="Q15" s="5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G9"/>
  <sheetViews>
    <sheetView workbookViewId="0">
      <selection activeCell="J14" sqref="J14"/>
    </sheetView>
  </sheetViews>
  <sheetFormatPr defaultRowHeight="15" x14ac:dyDescent="0.25"/>
  <cols>
    <col min="2" max="2" width="11.85546875" customWidth="1"/>
  </cols>
  <sheetData>
    <row r="1" spans="2:7" ht="16.5" thickBot="1" x14ac:dyDescent="0.3">
      <c r="B1" s="9" t="s">
        <v>10</v>
      </c>
    </row>
    <row r="2" spans="2:7" x14ac:dyDescent="0.25">
      <c r="B2" s="10"/>
      <c r="C2" s="20" t="s">
        <v>11</v>
      </c>
      <c r="D2" s="20"/>
      <c r="E2" s="20"/>
      <c r="F2" s="20"/>
      <c r="G2" s="11"/>
    </row>
    <row r="3" spans="2:7" x14ac:dyDescent="0.25">
      <c r="B3" s="23" t="s">
        <v>40</v>
      </c>
      <c r="C3" s="24" t="s">
        <v>12</v>
      </c>
      <c r="D3" s="24" t="s">
        <v>13</v>
      </c>
      <c r="E3" s="24" t="s">
        <v>14</v>
      </c>
      <c r="F3" s="25" t="s">
        <v>15</v>
      </c>
      <c r="G3" s="12"/>
    </row>
    <row r="4" spans="2:7" x14ac:dyDescent="0.25">
      <c r="B4" s="21" t="s">
        <v>16</v>
      </c>
      <c r="C4" s="12" t="s">
        <v>17</v>
      </c>
      <c r="D4" s="12" t="s">
        <v>17</v>
      </c>
      <c r="E4" s="12" t="s">
        <v>17</v>
      </c>
      <c r="F4" s="22" t="s">
        <v>17</v>
      </c>
      <c r="G4" s="12"/>
    </row>
    <row r="5" spans="2:7" x14ac:dyDescent="0.25">
      <c r="B5" s="21" t="s">
        <v>5</v>
      </c>
      <c r="C5" s="12" t="s">
        <v>17</v>
      </c>
      <c r="D5" s="12" t="s">
        <v>17</v>
      </c>
      <c r="E5" s="12" t="s">
        <v>17</v>
      </c>
      <c r="F5" s="22"/>
      <c r="G5" s="12"/>
    </row>
    <row r="6" spans="2:7" x14ac:dyDescent="0.25">
      <c r="B6" s="21" t="s">
        <v>18</v>
      </c>
      <c r="C6" s="12" t="s">
        <v>17</v>
      </c>
      <c r="D6" s="12" t="s">
        <v>17</v>
      </c>
      <c r="E6" s="12"/>
      <c r="F6" s="22"/>
      <c r="G6" s="12"/>
    </row>
    <row r="7" spans="2:7" x14ac:dyDescent="0.25">
      <c r="B7" s="21" t="s">
        <v>19</v>
      </c>
      <c r="C7" s="12" t="s">
        <v>17</v>
      </c>
      <c r="D7" s="12" t="s">
        <v>17</v>
      </c>
      <c r="E7" s="12"/>
      <c r="F7" s="22"/>
      <c r="G7" s="12"/>
    </row>
    <row r="8" spans="2:7" x14ac:dyDescent="0.25">
      <c r="B8" s="26" t="s">
        <v>8</v>
      </c>
      <c r="C8" s="27" t="s">
        <v>17</v>
      </c>
      <c r="D8" s="27"/>
      <c r="E8" s="27"/>
      <c r="F8" s="28"/>
      <c r="G8" s="12"/>
    </row>
    <row r="9" spans="2:7" ht="15.75" thickBot="1" x14ac:dyDescent="0.3">
      <c r="B9" s="13"/>
      <c r="C9" s="14"/>
      <c r="D9" s="14"/>
      <c r="E9" s="14"/>
      <c r="F9" s="14"/>
      <c r="G9" s="14"/>
    </row>
  </sheetData>
  <mergeCells count="1">
    <mergeCell ref="C2:F2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I22"/>
  <sheetViews>
    <sheetView tabSelected="1" workbookViewId="0">
      <selection activeCell="F29" sqref="F29"/>
    </sheetView>
  </sheetViews>
  <sheetFormatPr defaultRowHeight="15" x14ac:dyDescent="0.25"/>
  <cols>
    <col min="7" max="7" width="9.140625" customWidth="1"/>
    <col min="8" max="8" width="5.5703125" customWidth="1"/>
    <col min="9" max="9" width="17.28515625" bestFit="1" customWidth="1"/>
  </cols>
  <sheetData>
    <row r="1" spans="2:9" x14ac:dyDescent="0.25">
      <c r="C1" s="15" t="s">
        <v>20</v>
      </c>
    </row>
    <row r="2" spans="2:9" x14ac:dyDescent="0.25">
      <c r="C2" s="15" t="str">
        <f>'вводные данные'!C3</f>
        <v>ВРУ 1</v>
      </c>
      <c r="G2" s="29" t="s">
        <v>45</v>
      </c>
      <c r="H2" s="29" t="s">
        <v>46</v>
      </c>
      <c r="I2" s="29" t="s">
        <v>47</v>
      </c>
    </row>
    <row r="3" spans="2:9" x14ac:dyDescent="0.25">
      <c r="B3">
        <v>1</v>
      </c>
      <c r="C3" s="17" t="s">
        <v>21</v>
      </c>
      <c r="G3" t="s">
        <v>0</v>
      </c>
      <c r="H3">
        <v>1</v>
      </c>
      <c r="I3" t="s">
        <v>21</v>
      </c>
    </row>
    <row r="4" spans="2:9" x14ac:dyDescent="0.25">
      <c r="B4">
        <v>1</v>
      </c>
      <c r="C4" s="17" t="s">
        <v>22</v>
      </c>
      <c r="H4">
        <v>1</v>
      </c>
      <c r="I4" t="s">
        <v>22</v>
      </c>
    </row>
    <row r="5" spans="2:9" x14ac:dyDescent="0.25">
      <c r="B5">
        <v>1</v>
      </c>
      <c r="C5" s="17" t="s">
        <v>23</v>
      </c>
      <c r="H5">
        <v>1</v>
      </c>
      <c r="I5" t="s">
        <v>23</v>
      </c>
    </row>
    <row r="6" spans="2:9" x14ac:dyDescent="0.25">
      <c r="B6">
        <v>1</v>
      </c>
      <c r="C6" s="17" t="s">
        <v>32</v>
      </c>
      <c r="H6">
        <v>1</v>
      </c>
      <c r="I6" t="s">
        <v>32</v>
      </c>
    </row>
    <row r="7" spans="2:9" x14ac:dyDescent="0.25">
      <c r="B7">
        <v>2</v>
      </c>
      <c r="C7" s="17" t="s">
        <v>24</v>
      </c>
      <c r="H7">
        <v>2</v>
      </c>
      <c r="I7" t="s">
        <v>24</v>
      </c>
    </row>
    <row r="8" spans="2:9" x14ac:dyDescent="0.25">
      <c r="B8">
        <v>2</v>
      </c>
      <c r="C8" s="17" t="s">
        <v>25</v>
      </c>
      <c r="H8">
        <v>2</v>
      </c>
      <c r="I8" t="s">
        <v>25</v>
      </c>
    </row>
    <row r="9" spans="2:9" x14ac:dyDescent="0.25">
      <c r="B9">
        <v>2</v>
      </c>
      <c r="C9" s="17" t="s">
        <v>26</v>
      </c>
      <c r="H9">
        <v>2</v>
      </c>
      <c r="I9" t="s">
        <v>26</v>
      </c>
    </row>
    <row r="10" spans="2:9" x14ac:dyDescent="0.25">
      <c r="B10">
        <v>3</v>
      </c>
      <c r="C10" s="17" t="s">
        <v>27</v>
      </c>
      <c r="H10">
        <v>3</v>
      </c>
      <c r="I10" t="s">
        <v>27</v>
      </c>
    </row>
    <row r="11" spans="2:9" x14ac:dyDescent="0.25">
      <c r="B11">
        <v>3</v>
      </c>
      <c r="C11" s="17" t="s">
        <v>28</v>
      </c>
      <c r="H11">
        <v>3</v>
      </c>
      <c r="I11" t="s">
        <v>28</v>
      </c>
    </row>
    <row r="12" spans="2:9" x14ac:dyDescent="0.25">
      <c r="B12">
        <v>3</v>
      </c>
      <c r="C12" s="17" t="s">
        <v>29</v>
      </c>
      <c r="H12">
        <v>3</v>
      </c>
      <c r="I12" t="s">
        <v>29</v>
      </c>
    </row>
    <row r="13" spans="2:9" x14ac:dyDescent="0.25">
      <c r="B13">
        <v>4</v>
      </c>
      <c r="C13" s="17" t="s">
        <v>30</v>
      </c>
      <c r="H13">
        <v>4</v>
      </c>
      <c r="I13" t="s">
        <v>30</v>
      </c>
    </row>
    <row r="14" spans="2:9" x14ac:dyDescent="0.25">
      <c r="B14">
        <v>4</v>
      </c>
      <c r="C14" s="17" t="s">
        <v>31</v>
      </c>
      <c r="H14">
        <v>4</v>
      </c>
      <c r="I14" t="s">
        <v>31</v>
      </c>
    </row>
    <row r="15" spans="2:9" x14ac:dyDescent="0.25">
      <c r="B15">
        <v>5</v>
      </c>
      <c r="C15" s="17" t="s">
        <v>33</v>
      </c>
      <c r="H15">
        <v>5</v>
      </c>
      <c r="I15" t="s">
        <v>33</v>
      </c>
    </row>
    <row r="16" spans="2:9" x14ac:dyDescent="0.25">
      <c r="B16">
        <v>5</v>
      </c>
      <c r="C16" s="17" t="s">
        <v>34</v>
      </c>
      <c r="H16">
        <v>5</v>
      </c>
      <c r="I16" t="s">
        <v>34</v>
      </c>
    </row>
    <row r="17" spans="2:9" x14ac:dyDescent="0.25">
      <c r="B17">
        <v>6</v>
      </c>
      <c r="C17" s="17" t="s">
        <v>35</v>
      </c>
      <c r="H17">
        <v>6</v>
      </c>
      <c r="I17" t="s">
        <v>43</v>
      </c>
    </row>
    <row r="18" spans="2:9" x14ac:dyDescent="0.25">
      <c r="C18" s="15" t="s">
        <v>3</v>
      </c>
      <c r="G18" t="s">
        <v>3</v>
      </c>
      <c r="H18">
        <v>7</v>
      </c>
      <c r="I18" t="s">
        <v>37</v>
      </c>
    </row>
    <row r="19" spans="2:9" x14ac:dyDescent="0.25">
      <c r="B19">
        <v>7</v>
      </c>
      <c r="C19" s="17" t="s">
        <v>37</v>
      </c>
      <c r="H19">
        <v>7</v>
      </c>
      <c r="I19" t="s">
        <v>38</v>
      </c>
    </row>
    <row r="20" spans="2:9" x14ac:dyDescent="0.25">
      <c r="B20">
        <v>7</v>
      </c>
      <c r="C20" s="17" t="s">
        <v>38</v>
      </c>
      <c r="H20">
        <v>7</v>
      </c>
      <c r="I20" t="s">
        <v>36</v>
      </c>
    </row>
    <row r="21" spans="2:9" x14ac:dyDescent="0.25">
      <c r="B21">
        <v>7</v>
      </c>
      <c r="C21" s="17" t="s">
        <v>36</v>
      </c>
      <c r="H21">
        <v>8</v>
      </c>
      <c r="I21" t="s">
        <v>44</v>
      </c>
    </row>
    <row r="22" spans="2:9" x14ac:dyDescent="0.25">
      <c r="B22">
        <v>8</v>
      </c>
      <c r="C22" s="17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AE4B52-92B0-4663-BF7B-7311215869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вводные данные</vt:lpstr>
      <vt:lpstr>справочник</vt:lpstr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Client</cp:lastModifiedBy>
  <dcterms:created xsi:type="dcterms:W3CDTF">2018-10-17T10:11:34Z</dcterms:created>
  <dcterms:modified xsi:type="dcterms:W3CDTF">2018-10-17T14:25:24Z</dcterms:modified>
</cp:coreProperties>
</file>