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20" activeTab="1"/>
  </bookViews>
  <sheets>
    <sheet name="Данные" sheetId="1" r:id="rId1"/>
    <sheet name="График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4" i="2"/>
  <c r="C6" i="2"/>
  <c r="E4" i="2"/>
  <c r="E5" i="2"/>
  <c r="E6" i="2"/>
  <c r="G4" i="2"/>
  <c r="G5" i="2"/>
  <c r="G6" i="2"/>
  <c r="B4" i="2"/>
  <c r="D4" i="2"/>
  <c r="F4" i="2"/>
  <c r="B5" i="2"/>
  <c r="D5" i="2"/>
  <c r="F5" i="2"/>
  <c r="B6" i="2"/>
  <c r="D6" i="2"/>
  <c r="F6" i="2"/>
</calcChain>
</file>

<file path=xl/sharedStrings.xml><?xml version="1.0" encoding="utf-8"?>
<sst xmlns="http://schemas.openxmlformats.org/spreadsheetml/2006/main" count="76" uniqueCount="9">
  <si>
    <t>Товар</t>
  </si>
  <si>
    <t>Автомобиль</t>
  </si>
  <si>
    <t>Дата отгрузки</t>
  </si>
  <si>
    <t>РЕ 0001</t>
  </si>
  <si>
    <t>ТП 0002</t>
  </si>
  <si>
    <t>Стоимость</t>
  </si>
  <si>
    <t>Яблоки</t>
  </si>
  <si>
    <t>Груши</t>
  </si>
  <si>
    <t>Сливы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</si>
</sst>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5" formatCode="[$-419]mmmm\ yy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5" formatCode="[$-419]mmmm\ yyyy;@"/>
      <alignment horizontal="general" vertical="center" textRotation="0" wrapText="1" indent="0" justifyLastLine="0" shrinkToFit="0" readingOrder="0"/>
    </dxf>
    <dxf>
      <numFmt numFmtId="34" formatCode="_-* #,##0.00\ &quot;₽&quot;_-;\-* #,##0.00\ &quot;₽&quot;_-;_-* &quot;-&quot;??\ &quot;₽&quot;_-;_-@_-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D33" totalsRowShown="0" headerRowDxfId="0">
  <autoFilter ref="A2:D33"/>
  <tableColumns count="4">
    <tableColumn id="1" name="Товар" dataDxfId="4"/>
    <tableColumn id="2" name="Стоимость" dataDxfId="3"/>
    <tableColumn id="3" name="Дата отгрузки" dataDxfId="2"/>
    <tableColumn id="4" name="Автомобиль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opLeftCell="A4" workbookViewId="0">
      <selection activeCell="A3" sqref="A3:A33"/>
    </sheetView>
  </sheetViews>
  <sheetFormatPr defaultRowHeight="15" x14ac:dyDescent="0.25"/>
  <cols>
    <col min="1" max="1" width="9.140625" style="1"/>
    <col min="2" max="2" width="18" style="1" customWidth="1"/>
    <col min="3" max="3" width="15.7109375" style="1" customWidth="1"/>
    <col min="4" max="4" width="16.28515625" style="1" customWidth="1"/>
    <col min="5" max="16384" width="9.140625" style="1"/>
  </cols>
  <sheetData>
    <row r="2" spans="1:4" x14ac:dyDescent="0.25">
      <c r="A2" s="2" t="s">
        <v>0</v>
      </c>
      <c r="B2" s="2" t="s">
        <v>5</v>
      </c>
      <c r="C2" s="2" t="s">
        <v>2</v>
      </c>
      <c r="D2" s="2" t="s">
        <v>1</v>
      </c>
    </row>
    <row r="3" spans="1:4" x14ac:dyDescent="0.25">
      <c r="A3" s="1" t="s">
        <v>7</v>
      </c>
      <c r="B3" s="3">
        <v>2063</v>
      </c>
      <c r="C3" s="4">
        <v>43344</v>
      </c>
      <c r="D3" s="1" t="s">
        <v>3</v>
      </c>
    </row>
    <row r="4" spans="1:4" x14ac:dyDescent="0.25">
      <c r="A4" s="1" t="s">
        <v>8</v>
      </c>
      <c r="B4" s="3">
        <v>3358</v>
      </c>
      <c r="C4" s="4">
        <v>43282</v>
      </c>
      <c r="D4" s="1" t="s">
        <v>4</v>
      </c>
    </row>
    <row r="5" spans="1:4" x14ac:dyDescent="0.25">
      <c r="A5" s="1" t="s">
        <v>8</v>
      </c>
      <c r="B5" s="3">
        <v>4772</v>
      </c>
      <c r="C5" s="4">
        <v>43344</v>
      </c>
      <c r="D5" s="1" t="s">
        <v>3</v>
      </c>
    </row>
    <row r="6" spans="1:4" x14ac:dyDescent="0.25">
      <c r="A6" s="1" t="s">
        <v>8</v>
      </c>
      <c r="B6" s="3">
        <v>2216</v>
      </c>
      <c r="C6" s="4">
        <v>43282</v>
      </c>
      <c r="D6" s="1" t="s">
        <v>3</v>
      </c>
    </row>
    <row r="7" spans="1:4" x14ac:dyDescent="0.25">
      <c r="A7" s="1" t="s">
        <v>7</v>
      </c>
      <c r="B7" s="3">
        <v>3724</v>
      </c>
      <c r="C7" s="4">
        <v>43282</v>
      </c>
      <c r="D7" s="1" t="s">
        <v>3</v>
      </c>
    </row>
    <row r="8" spans="1:4" x14ac:dyDescent="0.25">
      <c r="A8" s="1" t="s">
        <v>8</v>
      </c>
      <c r="B8" s="3">
        <v>2814</v>
      </c>
      <c r="C8" s="4">
        <v>43282</v>
      </c>
      <c r="D8" s="1" t="s">
        <v>4</v>
      </c>
    </row>
    <row r="9" spans="1:4" x14ac:dyDescent="0.25">
      <c r="A9" s="1" t="s">
        <v>8</v>
      </c>
      <c r="B9" s="3">
        <v>1442</v>
      </c>
      <c r="C9" s="4">
        <v>43282</v>
      </c>
      <c r="D9" s="1" t="s">
        <v>4</v>
      </c>
    </row>
    <row r="10" spans="1:4" x14ac:dyDescent="0.25">
      <c r="A10" s="1" t="s">
        <v>8</v>
      </c>
      <c r="B10" s="3">
        <v>1565</v>
      </c>
      <c r="C10" s="4">
        <v>43282</v>
      </c>
      <c r="D10" s="1" t="s">
        <v>4</v>
      </c>
    </row>
    <row r="11" spans="1:4" x14ac:dyDescent="0.25">
      <c r="A11" s="1" t="s">
        <v>7</v>
      </c>
      <c r="B11" s="3">
        <v>2128</v>
      </c>
      <c r="C11" s="4">
        <v>43344</v>
      </c>
      <c r="D11" s="1" t="s">
        <v>4</v>
      </c>
    </row>
    <row r="12" spans="1:4" x14ac:dyDescent="0.25">
      <c r="A12" s="1" t="s">
        <v>8</v>
      </c>
      <c r="B12" s="3">
        <v>2668</v>
      </c>
      <c r="C12" s="4">
        <v>43282</v>
      </c>
      <c r="D12" s="1" t="s">
        <v>3</v>
      </c>
    </row>
    <row r="13" spans="1:4" x14ac:dyDescent="0.25">
      <c r="A13" s="1" t="s">
        <v>6</v>
      </c>
      <c r="B13" s="3">
        <v>4665</v>
      </c>
      <c r="C13" s="4">
        <v>43282</v>
      </c>
      <c r="D13" s="1" t="s">
        <v>4</v>
      </c>
    </row>
    <row r="14" spans="1:4" x14ac:dyDescent="0.25">
      <c r="A14" s="1" t="s">
        <v>8</v>
      </c>
      <c r="B14" s="3">
        <v>4797</v>
      </c>
      <c r="C14" s="4">
        <v>43313</v>
      </c>
      <c r="D14" s="1" t="s">
        <v>3</v>
      </c>
    </row>
    <row r="15" spans="1:4" x14ac:dyDescent="0.25">
      <c r="A15" s="1" t="s">
        <v>7</v>
      </c>
      <c r="B15" s="3">
        <v>4794</v>
      </c>
      <c r="C15" s="4">
        <v>43344</v>
      </c>
      <c r="D15" s="1" t="s">
        <v>3</v>
      </c>
    </row>
    <row r="16" spans="1:4" x14ac:dyDescent="0.25">
      <c r="A16" s="1" t="s">
        <v>7</v>
      </c>
      <c r="B16" s="3">
        <v>2207</v>
      </c>
      <c r="C16" s="4">
        <v>43313</v>
      </c>
      <c r="D16" s="1" t="s">
        <v>4</v>
      </c>
    </row>
    <row r="17" spans="1:4" x14ac:dyDescent="0.25">
      <c r="A17" s="1" t="s">
        <v>6</v>
      </c>
      <c r="B17" s="3">
        <v>1177</v>
      </c>
      <c r="C17" s="4">
        <v>43282</v>
      </c>
      <c r="D17" s="1" t="s">
        <v>3</v>
      </c>
    </row>
    <row r="18" spans="1:4" x14ac:dyDescent="0.25">
      <c r="A18" s="1" t="s">
        <v>8</v>
      </c>
      <c r="B18" s="3">
        <v>1646</v>
      </c>
      <c r="C18" s="4">
        <v>43313</v>
      </c>
      <c r="D18" s="1" t="s">
        <v>3</v>
      </c>
    </row>
    <row r="19" spans="1:4" x14ac:dyDescent="0.25">
      <c r="A19" s="1" t="s">
        <v>6</v>
      </c>
      <c r="B19" s="3">
        <v>3077</v>
      </c>
      <c r="C19" s="4">
        <v>43313</v>
      </c>
      <c r="D19" s="1" t="s">
        <v>4</v>
      </c>
    </row>
    <row r="20" spans="1:4" x14ac:dyDescent="0.25">
      <c r="A20" s="1" t="s">
        <v>6</v>
      </c>
      <c r="B20" s="3">
        <v>1492</v>
      </c>
      <c r="C20" s="4">
        <v>43344</v>
      </c>
      <c r="D20" s="1" t="s">
        <v>4</v>
      </c>
    </row>
    <row r="21" spans="1:4" x14ac:dyDescent="0.25">
      <c r="A21" s="1" t="s">
        <v>6</v>
      </c>
      <c r="B21" s="3">
        <v>3018</v>
      </c>
      <c r="C21" s="4">
        <v>43344</v>
      </c>
      <c r="D21" s="1" t="s">
        <v>4</v>
      </c>
    </row>
    <row r="22" spans="1:4" x14ac:dyDescent="0.25">
      <c r="A22" s="1" t="s">
        <v>8</v>
      </c>
      <c r="B22" s="3">
        <v>1882</v>
      </c>
      <c r="C22" s="4">
        <v>43344</v>
      </c>
      <c r="D22" s="1" t="s">
        <v>4</v>
      </c>
    </row>
    <row r="23" spans="1:4" x14ac:dyDescent="0.25">
      <c r="A23" s="1" t="s">
        <v>6</v>
      </c>
      <c r="B23" s="3">
        <v>1299</v>
      </c>
      <c r="C23" s="4">
        <v>43282</v>
      </c>
      <c r="D23" s="1" t="s">
        <v>3</v>
      </c>
    </row>
    <row r="24" spans="1:4" x14ac:dyDescent="0.25">
      <c r="A24" s="1" t="s">
        <v>8</v>
      </c>
      <c r="B24" s="3">
        <v>2423</v>
      </c>
      <c r="C24" s="4">
        <v>43344</v>
      </c>
      <c r="D24" s="1" t="s">
        <v>3</v>
      </c>
    </row>
    <row r="25" spans="1:4" x14ac:dyDescent="0.25">
      <c r="A25" s="1" t="s">
        <v>8</v>
      </c>
      <c r="B25" s="3">
        <v>4821</v>
      </c>
      <c r="C25" s="4">
        <v>43282</v>
      </c>
      <c r="D25" s="1" t="s">
        <v>3</v>
      </c>
    </row>
    <row r="26" spans="1:4" x14ac:dyDescent="0.25">
      <c r="A26" s="1" t="s">
        <v>7</v>
      </c>
      <c r="B26" s="3">
        <v>2167</v>
      </c>
      <c r="C26" s="4">
        <v>43344</v>
      </c>
      <c r="D26" s="1" t="s">
        <v>4</v>
      </c>
    </row>
    <row r="27" spans="1:4" x14ac:dyDescent="0.25">
      <c r="A27" s="1" t="s">
        <v>8</v>
      </c>
      <c r="B27" s="3">
        <v>4760</v>
      </c>
      <c r="C27" s="4">
        <v>43313</v>
      </c>
      <c r="D27" s="1" t="s">
        <v>4</v>
      </c>
    </row>
    <row r="28" spans="1:4" x14ac:dyDescent="0.25">
      <c r="A28" s="1" t="s">
        <v>7</v>
      </c>
      <c r="B28" s="3">
        <v>4515</v>
      </c>
      <c r="C28" s="4">
        <v>43313</v>
      </c>
      <c r="D28" s="1" t="s">
        <v>3</v>
      </c>
    </row>
    <row r="29" spans="1:4" x14ac:dyDescent="0.25">
      <c r="A29" s="1" t="s">
        <v>7</v>
      </c>
      <c r="B29" s="3">
        <v>2387</v>
      </c>
      <c r="C29" s="4">
        <v>43313</v>
      </c>
      <c r="D29" s="1" t="s">
        <v>3</v>
      </c>
    </row>
    <row r="30" spans="1:4" x14ac:dyDescent="0.25">
      <c r="A30" s="1" t="s">
        <v>7</v>
      </c>
      <c r="B30" s="3">
        <v>1411</v>
      </c>
      <c r="C30" s="4">
        <v>43313</v>
      </c>
      <c r="D30" s="1" t="s">
        <v>3</v>
      </c>
    </row>
    <row r="31" spans="1:4" x14ac:dyDescent="0.25">
      <c r="A31" s="1" t="s">
        <v>8</v>
      </c>
      <c r="B31" s="3">
        <v>4952</v>
      </c>
      <c r="C31" s="4">
        <v>43344</v>
      </c>
      <c r="D31" s="1" t="s">
        <v>4</v>
      </c>
    </row>
    <row r="32" spans="1:4" x14ac:dyDescent="0.25">
      <c r="A32" s="1" t="s">
        <v>8</v>
      </c>
      <c r="B32" s="3">
        <v>2603</v>
      </c>
      <c r="C32" s="4">
        <v>43313</v>
      </c>
      <c r="D32" s="1" t="s">
        <v>4</v>
      </c>
    </row>
    <row r="33" spans="1:4" x14ac:dyDescent="0.25">
      <c r="A33" s="1" t="s">
        <v>8</v>
      </c>
      <c r="B33" s="3">
        <v>2418</v>
      </c>
      <c r="C33" s="4">
        <v>43313</v>
      </c>
      <c r="D33" s="1" t="s">
        <v>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>
      <selection activeCell="C4" sqref="C4"/>
    </sheetView>
  </sheetViews>
  <sheetFormatPr defaultRowHeight="15" x14ac:dyDescent="0.25"/>
  <cols>
    <col min="1" max="1" width="9.140625" style="1"/>
    <col min="2" max="2" width="10.5703125" style="1" bestFit="1" customWidth="1"/>
    <col min="3" max="3" width="10.5703125" style="1" customWidth="1"/>
    <col min="4" max="4" width="11.140625" style="1" bestFit="1" customWidth="1"/>
    <col min="5" max="5" width="11.140625" style="1" customWidth="1"/>
    <col min="6" max="6" width="14.140625" style="1" bestFit="1" customWidth="1"/>
    <col min="7" max="7" width="14.140625" style="1" customWidth="1"/>
    <col min="8" max="16384" width="9.140625" style="1"/>
  </cols>
  <sheetData>
    <row r="2" spans="1:7" x14ac:dyDescent="0.25">
      <c r="A2" s="5" t="s">
        <v>0</v>
      </c>
      <c r="B2" s="6">
        <v>43282</v>
      </c>
      <c r="C2" s="6"/>
      <c r="D2" s="6">
        <v>43313</v>
      </c>
      <c r="E2" s="6"/>
      <c r="F2" s="6">
        <v>43344</v>
      </c>
      <c r="G2" s="6"/>
    </row>
    <row r="3" spans="1:7" x14ac:dyDescent="0.25">
      <c r="A3" s="5"/>
      <c r="B3" s="9" t="s">
        <v>3</v>
      </c>
      <c r="C3" s="9" t="s">
        <v>4</v>
      </c>
      <c r="D3" s="9" t="s">
        <v>3</v>
      </c>
      <c r="E3" s="9" t="s">
        <v>4</v>
      </c>
      <c r="F3" s="9" t="s">
        <v>3</v>
      </c>
      <c r="G3" s="9" t="s">
        <v>4</v>
      </c>
    </row>
    <row r="4" spans="1:7" x14ac:dyDescent="0.25">
      <c r="A4" s="7" t="s">
        <v>8</v>
      </c>
      <c r="B4" s="8">
        <f>SUMIFS(Таблица1[Стоимость],Таблица1[Товар],График!$A4,Таблица1[Дата отгрузки],График!B$2,Таблица1[Автомобиль],График!B$3)</f>
        <v>9705</v>
      </c>
      <c r="C4" s="8">
        <f>SUMIFS(Таблица1[Стоимость],Таблица1[Товар],График!$A4,Таблица1[Дата отгрузки],График!B$2,Таблица1[Автомобиль],График!C$3)</f>
        <v>9179</v>
      </c>
      <c r="D4" s="8">
        <f>SUMIFS(Таблица1[Стоимость],Таблица1[Товар],График!$A4,Таблица1[Дата отгрузки],График!D$2,Таблица1[Автомобиль],График!D$3)</f>
        <v>8861</v>
      </c>
      <c r="E4" s="8">
        <f>SUMIFS(Таблица1[Стоимость],Таблица1[Товар],График!$A4,Таблица1[Дата отгрузки],График!D$2,Таблица1[Автомобиль],График!E$3)</f>
        <v>7363</v>
      </c>
      <c r="F4" s="8">
        <f>SUMIFS(Таблица1[Стоимость],Таблица1[Товар],График!$A4,Таблица1[Дата отгрузки],График!F$2,Таблица1[Автомобиль],График!F$3)</f>
        <v>7195</v>
      </c>
      <c r="G4" s="8">
        <f>SUMIFS(Таблица1[Стоимость],Таблица1[Товар],График!$A4,Таблица1[Дата отгрузки],График!F$2,Таблица1[Автомобиль],График!G$3)</f>
        <v>6834</v>
      </c>
    </row>
    <row r="5" spans="1:7" x14ac:dyDescent="0.25">
      <c r="A5" s="7" t="s">
        <v>7</v>
      </c>
      <c r="B5" s="8">
        <f>SUMIFS(Таблица1[Стоимость],Таблица1[Товар],График!$A5,Таблица1[Дата отгрузки],График!B$2,Таблица1[Автомобиль],График!B$3)</f>
        <v>3724</v>
      </c>
      <c r="C5" s="8">
        <f>SUMIFS(Таблица1[Стоимость],Таблица1[Товар],График!$A5,Таблица1[Дата отгрузки],График!B$2,Таблица1[Автомобиль],График!C$3)</f>
        <v>0</v>
      </c>
      <c r="D5" s="8">
        <f>SUMIFS(Таблица1[Стоимость],Таблица1[Товар],График!$A5,Таблица1[Дата отгрузки],График!D$2,Таблица1[Автомобиль],График!D$3)</f>
        <v>8313</v>
      </c>
      <c r="E5" s="8">
        <f>SUMIFS(Таблица1[Стоимость],Таблица1[Товар],График!$A5,Таблица1[Дата отгрузки],График!D$2,Таблица1[Автомобиль],График!E$3)</f>
        <v>2207</v>
      </c>
      <c r="F5" s="8">
        <f>SUMIFS(Таблица1[Стоимость],Таблица1[Товар],График!$A5,Таблица1[Дата отгрузки],График!F$2,Таблица1[Автомобиль],График!F$3)</f>
        <v>6857</v>
      </c>
      <c r="G5" s="8">
        <f>SUMIFS(Таблица1[Стоимость],Таблица1[Товар],График!$A5,Таблица1[Дата отгрузки],График!F$2,Таблица1[Автомобиль],График!G$3)</f>
        <v>4295</v>
      </c>
    </row>
    <row r="6" spans="1:7" x14ac:dyDescent="0.25">
      <c r="A6" s="7" t="s">
        <v>6</v>
      </c>
      <c r="B6" s="8">
        <f>SUMIFS(Таблица1[Стоимость],Таблица1[Товар],График!$A6,Таблица1[Дата отгрузки],График!B$2,Таблица1[Автомобиль],График!B$3)</f>
        <v>2476</v>
      </c>
      <c r="C6" s="8">
        <f>SUMIFS(Таблица1[Стоимость],Таблица1[Товар],График!$A6,Таблица1[Дата отгрузки],График!B$2,Таблица1[Автомобиль],График!C$3)</f>
        <v>4665</v>
      </c>
      <c r="D6" s="8">
        <f>SUMIFS(Таблица1[Стоимость],Таблица1[Товар],График!$A6,Таблица1[Дата отгрузки],График!D$2,Таблица1[Автомобиль],График!D$3)</f>
        <v>0</v>
      </c>
      <c r="E6" s="8">
        <f>SUMIFS(Таблица1[Стоимость],Таблица1[Товар],График!$A6,Таблица1[Дата отгрузки],График!D$2,Таблица1[Автомобиль],График!E$3)</f>
        <v>3077</v>
      </c>
      <c r="F6" s="8">
        <f>SUMIFS(Таблица1[Стоимость],Таблица1[Товар],График!$A6,Таблица1[Дата отгрузки],График!F$2,Таблица1[Автомобиль],График!F$3)</f>
        <v>0</v>
      </c>
      <c r="G6" s="8">
        <f>SUMIFS(Таблица1[Стоимость],Таблица1[Товар],График!$A6,Таблица1[Дата отгрузки],График!F$2,Таблица1[Автомобиль],График!G$3)</f>
        <v>4510</v>
      </c>
    </row>
    <row r="7" spans="1:7" x14ac:dyDescent="0.25">
      <c r="A7"/>
    </row>
    <row r="8" spans="1:7" x14ac:dyDescent="0.25">
      <c r="A8"/>
    </row>
    <row r="9" spans="1:7" x14ac:dyDescent="0.25">
      <c r="A9"/>
    </row>
    <row r="10" spans="1:7" x14ac:dyDescent="0.25">
      <c r="A10"/>
    </row>
    <row r="11" spans="1:7" x14ac:dyDescent="0.25">
      <c r="A11"/>
    </row>
    <row r="12" spans="1:7" x14ac:dyDescent="0.25">
      <c r="A12"/>
    </row>
    <row r="13" spans="1:7" x14ac:dyDescent="0.25">
      <c r="A13"/>
    </row>
    <row r="14" spans="1:7" x14ac:dyDescent="0.25">
      <c r="A14"/>
    </row>
    <row r="15" spans="1:7" x14ac:dyDescent="0.25">
      <c r="A15"/>
    </row>
    <row r="16" spans="1:7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</sheetData>
  <mergeCells count="4">
    <mergeCell ref="B2:C2"/>
    <mergeCell ref="D2:E2"/>
    <mergeCell ref="F2:G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2018-10-19T05:07:56Z</dcterms:created>
  <dcterms:modified xsi:type="dcterms:W3CDTF">2018-10-19T06:21:34Z</dcterms:modified>
</cp:coreProperties>
</file>