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autoCompressPictures="0"/>
  <bookViews>
    <workbookView xWindow="18120" yWindow="900" windowWidth="8000" windowHeight="6720"/>
  </bookViews>
  <sheets>
    <sheet name="Спросить на русском" sheetId="10" r:id="rId1"/>
    <sheet name="Спросить " sheetId="9" r:id="rId2"/>
  </sheets>
  <definedNames>
    <definedName name="IВ2">'Спросить на русском'!$JU$17:$JU$65</definedName>
    <definedName name="КОНТРОЛЬ">'Спросить на русском'!$JU$12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U19" i="10" l="1"/>
  <c r="JU20" i="10"/>
  <c r="JU17" i="10"/>
  <c r="JU18" i="10"/>
  <c r="JU21" i="10"/>
  <c r="JU22" i="10"/>
  <c r="JU23" i="10"/>
  <c r="JU24" i="10"/>
  <c r="JU25" i="10"/>
  <c r="JU26" i="10"/>
  <c r="JU27" i="10"/>
  <c r="JU28" i="10"/>
  <c r="JU29" i="10"/>
  <c r="JU30" i="10"/>
  <c r="JU31" i="10"/>
  <c r="JU32" i="10"/>
  <c r="JU33" i="10"/>
  <c r="JU34" i="10"/>
  <c r="JU35" i="10"/>
  <c r="JU36" i="10"/>
  <c r="JU37" i="10"/>
  <c r="JU38" i="10"/>
  <c r="JU39" i="10"/>
  <c r="JU40" i="10"/>
  <c r="JU41" i="10"/>
  <c r="JU42" i="10"/>
  <c r="JU43" i="10"/>
  <c r="JU44" i="10"/>
  <c r="JU45" i="10"/>
  <c r="JU46" i="10"/>
  <c r="JU47" i="10"/>
  <c r="JU48" i="10"/>
  <c r="JU49" i="10"/>
  <c r="JU50" i="10"/>
  <c r="JU51" i="10"/>
  <c r="JU52" i="10"/>
  <c r="JU53" i="10"/>
  <c r="JU54" i="10"/>
  <c r="JU55" i="10"/>
  <c r="JU56" i="10"/>
  <c r="JU57" i="10"/>
  <c r="JU58" i="10"/>
  <c r="JU59" i="10"/>
  <c r="JU60" i="10"/>
  <c r="JU61" i="10"/>
  <c r="JU62" i="10"/>
  <c r="JU63" i="10"/>
  <c r="JU64" i="10"/>
  <c r="JU65" i="10"/>
  <c r="JU12" i="10"/>
  <c r="H15" i="10"/>
  <c r="G15" i="10"/>
  <c r="H66" i="10"/>
  <c r="K18" i="10"/>
  <c r="K19" i="10"/>
  <c r="K20" i="10"/>
  <c r="K17" i="10"/>
  <c r="K17" i="9"/>
  <c r="G66" i="10"/>
  <c r="A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46" i="9"/>
  <c r="H66" i="9"/>
  <c r="G66" i="9"/>
  <c r="K66" i="10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66" i="9"/>
  <c r="A66" i="9"/>
</calcChain>
</file>

<file path=xl/sharedStrings.xml><?xml version="1.0" encoding="utf-8"?>
<sst xmlns="http://schemas.openxmlformats.org/spreadsheetml/2006/main" count="76" uniqueCount="57">
  <si>
    <t>№ ТТН</t>
  </si>
  <si>
    <t>Дата</t>
  </si>
  <si>
    <t>ТТН</t>
  </si>
  <si>
    <t xml:space="preserve">Дата </t>
  </si>
  <si>
    <t>виконання</t>
  </si>
  <si>
    <t>робіт</t>
  </si>
  <si>
    <t>Державний №</t>
  </si>
  <si>
    <t xml:space="preserve">Автомобіль, </t>
  </si>
  <si>
    <t xml:space="preserve">дорожня техніка, </t>
  </si>
  <si>
    <t>механізм.</t>
  </si>
  <si>
    <t>Прізвище, ім’я</t>
  </si>
  <si>
    <t>по- батькові</t>
  </si>
  <si>
    <t>працівника</t>
  </si>
  <si>
    <t>Замовник</t>
  </si>
  <si>
    <t>Кількість</t>
  </si>
  <si>
    <t>кілометрів</t>
  </si>
  <si>
    <t>з ПДВ,</t>
  </si>
  <si>
    <t>гривень</t>
  </si>
  <si>
    <t>Вартість</t>
  </si>
  <si>
    <t xml:space="preserve">годин </t>
  </si>
  <si>
    <t xml:space="preserve">       Відпрацьовано</t>
  </si>
  <si>
    <t>годину</t>
  </si>
  <si>
    <t xml:space="preserve">              Цiна за </t>
  </si>
  <si>
    <t>за км</t>
  </si>
  <si>
    <t>Всього</t>
  </si>
  <si>
    <t>Х</t>
  </si>
  <si>
    <t>Вопрос: Помогите пожалуйста сделать Диалоговое Окно. Посмотрите пожалуйста как я сделал.</t>
  </si>
  <si>
    <t>У меня что то в формулах наверное не так.</t>
  </si>
  <si>
    <t>А когда сначала заполняю ячейку H2 или столбца H, а потом столбца G, то диалоговое окно не выскакивает</t>
  </si>
  <si>
    <t>А ячейки столбца H умножать на ячейки столбца J</t>
  </si>
  <si>
    <t>Когда я сначала заполняю сначала ячейку G1, а потом H1 – Выскакивает Диалоговое окно – РАБОТАЕТ ПРАВИЛЬНО.</t>
  </si>
  <si>
    <r>
      <t xml:space="preserve">В этом примере неправильно – должен быть заполнен какой то один столбец или G или H </t>
    </r>
    <r>
      <rPr>
        <b/>
        <sz val="14.5"/>
        <color indexed="10"/>
        <rFont val="Calibri"/>
        <family val="2"/>
        <charset val="204"/>
      </rPr>
      <t>→</t>
    </r>
  </si>
  <si>
    <t>И что бы в столбцах G и H и I и J рядом не было значений.</t>
  </si>
  <si>
    <r>
      <t xml:space="preserve">Условия для Диалогового окна: надо что бы ячейки столбца </t>
    </r>
    <r>
      <rPr>
        <sz val="20"/>
        <color indexed="30"/>
        <rFont val="Arial Cyr"/>
        <charset val="204"/>
      </rPr>
      <t>G умножать на ячейки столбца I,</t>
    </r>
  </si>
  <si>
    <t>Что бы значения были только в столбцах G и  I или в H и J.</t>
  </si>
  <si>
    <t>Количество</t>
  </si>
  <si>
    <t>час</t>
  </si>
  <si>
    <t xml:space="preserve">          Отработано</t>
  </si>
  <si>
    <t xml:space="preserve">        Цена за </t>
  </si>
  <si>
    <t>за 1 км</t>
  </si>
  <si>
    <t>У меня в «Проверка вводимых значений» в столбце G формула: =ЕПУСТО(H19)</t>
  </si>
  <si>
    <t>У меня в «Проверка вводимых значений» в столбце H формула: =ЕПУСТО(G19)</t>
  </si>
  <si>
    <t>У меня в «Проверка вводимых значений» в столбце I формула: =ЕПУСТО(H19)</t>
  </si>
  <si>
    <t>У меня в «Проверка вводимых значений» в столбце J формула: =ЕПУСТО(G19)</t>
  </si>
  <si>
    <t xml:space="preserve">Вышеназванные формулы «работают» если я сначала заполняю слева - направо: сначала столбец  G, а потом столбец H, а потом столбец  I, </t>
  </si>
  <si>
    <t>которое блокирует дальнейшее неправильное заполнение.</t>
  </si>
  <si>
    <t xml:space="preserve">А когда я заполняю справа - налево:  сначала столбец  J, а потом столбец I, а потом столбец  H, а потом столбец  G, то диалоговое окно </t>
  </si>
  <si>
    <t>«Проверка вводимых значений» не появляется.</t>
  </si>
  <si>
    <t xml:space="preserve">ВОПРОС: Как поменять формулы в диалоговом окне «Проверка вводимых значений», что бы при заполнении справа - налево появлялось  </t>
  </si>
  <si>
    <t>Диалоговое окно «Проверка вводимых значений», что бы оно Остановливало – блокировало дальнейшее неправильное заполнение ячеек.</t>
  </si>
  <si>
    <t xml:space="preserve">а потом столбец  I, а потом столбец  J. При «Проверка вводимых значений» если нельзя заполнить – то появляется Диалоговое окно, </t>
  </si>
  <si>
    <r>
      <t xml:space="preserve">В этом примере я заполняю слева-напрво и «Проверка вводимых значений» появляется </t>
    </r>
    <r>
      <rPr>
        <b/>
        <sz val="14"/>
        <color indexed="30"/>
        <rFont val="Calibri"/>
        <family val="2"/>
        <charset val="204"/>
      </rPr>
      <t>→</t>
    </r>
  </si>
  <si>
    <t>В этом примере я заполняю справа-налево и «Проверка вводимых значений» ТОЖЕ появляется →</t>
  </si>
  <si>
    <t>ЧАСЫ И КИЛОМЕТРЫ ЗАКРАСИЛ РАЗНЫМИ ЦВЕТАМИ (ЧТОБЫ НЕ ОШИБАТЬСЯ)</t>
  </si>
  <si>
    <t xml:space="preserve">ПОСКОЛЬКУ ЦВЕТ ЗАЛИВКИ ТЕМНЫЙ - ПОЭТОМУ ПИСАТЬ В НИХ НЕУДОБНО </t>
  </si>
  <si>
    <t>Кол-во</t>
  </si>
  <si>
    <t>ПРИ ЗАПОЛНЕНИИ ЛЮБОЙ ЯЧЕЙКИ - ДРУГИЕ СРАЗУЖЕ КРАСЯТСЯ В ТЕМНЫЙ ЦВЕТ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</si>
</sst>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19]d\ mmm\ yy;@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indexed="12"/>
      <name val="Arial Cyr"/>
      <charset val="204"/>
    </font>
    <font>
      <sz val="11"/>
      <color indexed="30"/>
      <name val="Calibri"/>
      <family val="2"/>
      <charset val="204"/>
    </font>
    <font>
      <sz val="11"/>
      <color indexed="30"/>
      <name val="Arial Cyr"/>
      <charset val="204"/>
    </font>
    <font>
      <sz val="11"/>
      <color indexed="10"/>
      <name val="Calibri"/>
      <family val="2"/>
      <charset val="204"/>
    </font>
    <font>
      <sz val="11"/>
      <color indexed="10"/>
      <name val="Arial Cyr"/>
      <charset val="204"/>
    </font>
    <font>
      <sz val="11"/>
      <color indexed="12"/>
      <name val="Arial Cyr"/>
      <charset val="204"/>
    </font>
    <font>
      <sz val="12"/>
      <color indexed="30"/>
      <name val="Arial"/>
      <family val="2"/>
      <charset val="204"/>
    </font>
    <font>
      <b/>
      <sz val="12"/>
      <color indexed="12"/>
      <name val="Calibri"/>
    </font>
    <font>
      <b/>
      <sz val="14"/>
      <color indexed="30"/>
      <name val="Calibri"/>
      <family val="2"/>
      <charset val="204"/>
    </font>
    <font>
      <b/>
      <sz val="11"/>
      <color indexed="30"/>
      <name val="Arial"/>
      <family val="2"/>
      <charset val="204"/>
    </font>
    <font>
      <sz val="11"/>
      <color indexed="30"/>
      <name val="Calibri"/>
      <family val="2"/>
      <charset val="204"/>
    </font>
    <font>
      <sz val="14"/>
      <color indexed="10"/>
      <name val="Arial Cyr"/>
      <charset val="204"/>
    </font>
    <font>
      <sz val="14"/>
      <color indexed="30"/>
      <name val="Arial Cyr"/>
      <charset val="204"/>
    </font>
    <font>
      <sz val="18"/>
      <color indexed="10"/>
      <name val="Arial Cyr"/>
      <charset val="204"/>
    </font>
    <font>
      <sz val="20"/>
      <color indexed="10"/>
      <name val="Arial Cyr"/>
      <charset val="204"/>
    </font>
    <font>
      <b/>
      <sz val="14.5"/>
      <color indexed="10"/>
      <name val="Calibri"/>
      <family val="2"/>
      <charset val="204"/>
    </font>
    <font>
      <b/>
      <sz val="18"/>
      <color indexed="10"/>
      <name val="Calibri"/>
      <family val="2"/>
      <charset val="204"/>
    </font>
    <font>
      <sz val="20"/>
      <color indexed="30"/>
      <name val="Arial Cyr"/>
      <charset val="204"/>
    </font>
    <font>
      <b/>
      <sz val="18"/>
      <color indexed="30"/>
      <name val="Calibri"/>
      <family val="2"/>
      <charset val="204"/>
    </font>
    <font>
      <sz val="11"/>
      <color indexed="30"/>
      <name val="Calibri"/>
      <family val="2"/>
      <charset val="204"/>
    </font>
    <font>
      <b/>
      <sz val="18"/>
      <color indexed="30"/>
      <name val="Calibri"/>
      <family val="2"/>
      <charset val="204"/>
    </font>
    <font>
      <b/>
      <sz val="18"/>
      <color indexed="30"/>
      <name val="Arial Cyr"/>
      <charset val="204"/>
    </font>
    <font>
      <sz val="14"/>
      <color indexed="8"/>
      <name val="Calibri"/>
      <family val="2"/>
      <charset val="204"/>
    </font>
    <font>
      <b/>
      <sz val="14"/>
      <color indexed="12"/>
      <name val="Calibri"/>
      <family val="2"/>
      <charset val="204"/>
    </font>
    <font>
      <sz val="16"/>
      <color indexed="30"/>
      <name val="Calibri"/>
      <family val="2"/>
      <charset val="204"/>
    </font>
    <font>
      <sz val="13"/>
      <color indexed="30"/>
      <name val="Calibri"/>
      <family val="2"/>
      <charset val="204"/>
    </font>
    <font>
      <sz val="16"/>
      <color indexed="10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14"/>
      <color indexed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6"/>
      <color indexed="30"/>
      <name val="Arial Cyr"/>
      <charset val="204"/>
    </font>
    <font>
      <b/>
      <i/>
      <sz val="11"/>
      <color indexed="3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1DFFC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/>
      <right style="thin">
        <color indexed="30"/>
      </right>
      <top/>
      <bottom/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/>
      <right style="thin">
        <color indexed="30"/>
      </right>
      <top/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 style="medium">
        <color indexed="30"/>
      </right>
      <top/>
      <bottom style="medium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/>
      <right style="medium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30"/>
      </left>
      <right style="medium">
        <color indexed="30"/>
      </right>
      <top/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auto="1"/>
      </bottom>
      <diagonal/>
    </border>
    <border>
      <left/>
      <right style="medium">
        <color indexed="30"/>
      </right>
      <top/>
      <bottom style="thin">
        <color auto="1"/>
      </bottom>
      <diagonal/>
    </border>
    <border>
      <left/>
      <right style="thin">
        <color indexed="30"/>
      </right>
      <top/>
      <bottom style="thin">
        <color auto="1"/>
      </bottom>
      <diagonal/>
    </border>
    <border>
      <left style="thin">
        <color indexed="30"/>
      </left>
      <right style="thin">
        <color indexed="30"/>
      </right>
      <top style="thin">
        <color auto="1"/>
      </top>
      <bottom style="medium">
        <color indexed="30"/>
      </bottom>
      <diagonal/>
    </border>
    <border>
      <left/>
      <right style="medium">
        <color indexed="30"/>
      </right>
      <top style="thin">
        <color auto="1"/>
      </top>
      <bottom style="medium">
        <color indexed="30"/>
      </bottom>
      <diagonal/>
    </border>
    <border>
      <left/>
      <right style="thin">
        <color indexed="30"/>
      </right>
      <top style="thin">
        <color auto="1"/>
      </top>
      <bottom style="medium">
        <color indexed="30"/>
      </bottom>
      <diagonal/>
    </border>
  </borders>
  <cellStyleXfs count="8">
    <xf numFmtId="0" fontId="0" fillId="0" borderId="0"/>
    <xf numFmtId="0" fontId="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Protection="1"/>
    <xf numFmtId="0" fontId="2" fillId="0" borderId="0" xfId="1" applyFont="1" applyProtection="1"/>
    <xf numFmtId="164" fontId="7" fillId="0" borderId="0" xfId="1" applyNumberFormat="1" applyFont="1" applyProtection="1"/>
    <xf numFmtId="164" fontId="8" fillId="0" borderId="0" xfId="0" applyNumberFormat="1" applyFont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Fill="1" applyBorder="1" applyAlignment="1" applyProtection="1">
      <alignment horizontal="left"/>
    </xf>
    <xf numFmtId="0" fontId="0" fillId="0" borderId="2" xfId="0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6" xfId="0" applyBorder="1" applyProtection="1"/>
    <xf numFmtId="0" fontId="3" fillId="0" borderId="8" xfId="0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165" fontId="3" fillId="0" borderId="8" xfId="0" applyNumberFormat="1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/>
    <xf numFmtId="165" fontId="5" fillId="0" borderId="8" xfId="0" applyNumberFormat="1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center"/>
    </xf>
    <xf numFmtId="164" fontId="5" fillId="0" borderId="8" xfId="0" applyNumberFormat="1" applyFont="1" applyFill="1" applyBorder="1" applyAlignment="1" applyProtection="1">
      <alignment horizontal="center"/>
    </xf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0" fillId="0" borderId="9" xfId="0" applyBorder="1" applyAlignment="1" applyProtection="1">
      <alignment horizontal="left"/>
    </xf>
    <xf numFmtId="0" fontId="0" fillId="0" borderId="10" xfId="0" applyBorder="1" applyProtection="1"/>
    <xf numFmtId="0" fontId="0" fillId="0" borderId="11" xfId="0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10" fillId="0" borderId="14" xfId="0" applyFont="1" applyBorder="1" applyAlignment="1">
      <alignment horizontal="center"/>
    </xf>
    <xf numFmtId="4" fontId="4" fillId="2" borderId="14" xfId="1" applyNumberFormat="1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4" fontId="6" fillId="2" borderId="14" xfId="1" applyNumberFormat="1" applyFont="1" applyFill="1" applyBorder="1" applyAlignment="1" applyProtection="1">
      <alignment horizontal="center"/>
    </xf>
    <xf numFmtId="4" fontId="11" fillId="0" borderId="16" xfId="0" applyNumberFormat="1" applyFont="1" applyBorder="1" applyAlignment="1" applyProtection="1">
      <alignment horizontal="center"/>
    </xf>
    <xf numFmtId="0" fontId="10" fillId="0" borderId="17" xfId="0" applyFont="1" applyBorder="1" applyAlignment="1">
      <alignment horizontal="center"/>
    </xf>
    <xf numFmtId="4" fontId="4" fillId="2" borderId="18" xfId="1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164" fontId="3" fillId="0" borderId="3" xfId="0" applyNumberFormat="1" applyFont="1" applyFill="1" applyBorder="1" applyAlignment="1" applyProtection="1">
      <alignment horizontal="center"/>
    </xf>
    <xf numFmtId="165" fontId="3" fillId="0" borderId="3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 applyProtection="1">
      <alignment horizontal="center"/>
    </xf>
    <xf numFmtId="165" fontId="3" fillId="0" borderId="6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left"/>
    </xf>
    <xf numFmtId="4" fontId="4" fillId="2" borderId="7" xfId="1" applyNumberFormat="1" applyFont="1" applyFill="1" applyBorder="1" applyAlignment="1" applyProtection="1">
      <alignment horizontal="center"/>
    </xf>
    <xf numFmtId="3" fontId="11" fillId="0" borderId="16" xfId="0" applyNumberFormat="1" applyFont="1" applyBorder="1" applyAlignment="1" applyProtection="1">
      <alignment horizontal="center"/>
    </xf>
    <xf numFmtId="0" fontId="12" fillId="3" borderId="19" xfId="0" applyFont="1" applyFill="1" applyBorder="1" applyAlignment="1" applyProtection="1">
      <alignment horizontal="center"/>
      <protection locked="0"/>
    </xf>
    <xf numFmtId="0" fontId="12" fillId="3" borderId="20" xfId="0" applyFont="1" applyFill="1" applyBorder="1" applyAlignment="1" applyProtection="1">
      <alignment horizontal="center"/>
      <protection locked="0"/>
    </xf>
    <xf numFmtId="0" fontId="12" fillId="3" borderId="21" xfId="0" applyFont="1" applyFill="1" applyBorder="1" applyAlignment="1" applyProtection="1">
      <alignment horizontal="center"/>
      <protection locked="0"/>
    </xf>
    <xf numFmtId="0" fontId="12" fillId="3" borderId="22" xfId="0" applyFont="1" applyFill="1" applyBorder="1" applyAlignment="1" applyProtection="1">
      <alignment horizontal="center"/>
      <protection locked="0"/>
    </xf>
    <xf numFmtId="0" fontId="12" fillId="3" borderId="23" xfId="0" applyFont="1" applyFill="1" applyBorder="1" applyAlignment="1" applyProtection="1">
      <alignment horizontal="center"/>
      <protection locked="0"/>
    </xf>
    <xf numFmtId="0" fontId="12" fillId="3" borderId="24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5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Protection="1"/>
    <xf numFmtId="0" fontId="13" fillId="0" borderId="0" xfId="1" applyFont="1" applyAlignment="1" applyProtection="1">
      <alignment horizontal="left"/>
    </xf>
    <xf numFmtId="0" fontId="14" fillId="0" borderId="0" xfId="1" applyFont="1" applyAlignment="1" applyProtection="1">
      <alignment horizontal="left"/>
    </xf>
    <xf numFmtId="0" fontId="15" fillId="0" borderId="0" xfId="1" applyFont="1" applyFill="1" applyAlignment="1" applyProtection="1">
      <alignment horizontal="left"/>
    </xf>
    <xf numFmtId="0" fontId="16" fillId="0" borderId="0" xfId="1" applyFont="1" applyFill="1" applyAlignment="1" applyProtection="1">
      <alignment horizontal="left"/>
    </xf>
    <xf numFmtId="165" fontId="17" fillId="0" borderId="8" xfId="0" applyNumberFormat="1" applyFont="1" applyFill="1" applyBorder="1" applyAlignment="1" applyProtection="1">
      <alignment horizontal="left"/>
    </xf>
    <xf numFmtId="0" fontId="18" fillId="3" borderId="19" xfId="0" applyFont="1" applyFill="1" applyBorder="1" applyAlignment="1" applyProtection="1">
      <alignment horizontal="center"/>
      <protection locked="0"/>
    </xf>
    <xf numFmtId="0" fontId="18" fillId="3" borderId="20" xfId="0" applyFont="1" applyFill="1" applyBorder="1" applyAlignment="1" applyProtection="1">
      <alignment horizontal="center"/>
      <protection locked="0"/>
    </xf>
    <xf numFmtId="0" fontId="19" fillId="0" borderId="0" xfId="1" applyFont="1" applyFill="1" applyAlignment="1" applyProtection="1">
      <alignment horizontal="left"/>
    </xf>
    <xf numFmtId="0" fontId="20" fillId="3" borderId="20" xfId="0" applyFont="1" applyFill="1" applyBorder="1" applyAlignment="1" applyProtection="1">
      <alignment horizontal="center"/>
      <protection locked="0"/>
    </xf>
    <xf numFmtId="0" fontId="20" fillId="3" borderId="19" xfId="0" applyFont="1" applyFill="1" applyBorder="1" applyAlignment="1" applyProtection="1">
      <alignment horizontal="center"/>
      <protection locked="0"/>
    </xf>
    <xf numFmtId="0" fontId="21" fillId="3" borderId="21" xfId="0" applyFont="1" applyFill="1" applyBorder="1" applyAlignment="1" applyProtection="1">
      <alignment horizontal="center"/>
      <protection locked="0"/>
    </xf>
    <xf numFmtId="0" fontId="21" fillId="3" borderId="20" xfId="0" applyFont="1" applyFill="1" applyBorder="1" applyAlignment="1" applyProtection="1">
      <alignment horizontal="center"/>
      <protection locked="0"/>
    </xf>
    <xf numFmtId="0" fontId="22" fillId="0" borderId="8" xfId="0" applyFont="1" applyFill="1" applyBorder="1" applyAlignment="1" applyProtection="1">
      <alignment horizontal="center"/>
    </xf>
    <xf numFmtId="164" fontId="22" fillId="0" borderId="8" xfId="0" applyNumberFormat="1" applyFont="1" applyFill="1" applyBorder="1" applyAlignment="1" applyProtection="1">
      <alignment horizontal="center"/>
    </xf>
    <xf numFmtId="165" fontId="22" fillId="0" borderId="8" xfId="0" applyNumberFormat="1" applyFont="1" applyFill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left"/>
    </xf>
    <xf numFmtId="0" fontId="20" fillId="3" borderId="21" xfId="0" applyFont="1" applyFill="1" applyBorder="1" applyAlignment="1" applyProtection="1">
      <alignment horizontal="center"/>
      <protection locked="0"/>
    </xf>
    <xf numFmtId="4" fontId="23" fillId="2" borderId="14" xfId="1" applyNumberFormat="1" applyFont="1" applyFill="1" applyBorder="1" applyAlignment="1" applyProtection="1">
      <alignment horizontal="center"/>
    </xf>
    <xf numFmtId="0" fontId="24" fillId="0" borderId="3" xfId="0" applyFont="1" applyFill="1" applyBorder="1" applyAlignment="1" applyProtection="1">
      <alignment horizontal="left"/>
    </xf>
    <xf numFmtId="0" fontId="24" fillId="0" borderId="9" xfId="0" applyFont="1" applyBorder="1" applyAlignment="1" applyProtection="1">
      <alignment horizontal="left"/>
    </xf>
    <xf numFmtId="0" fontId="24" fillId="0" borderId="2" xfId="0" applyFont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5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5" fillId="0" borderId="5" xfId="0" applyFont="1" applyBorder="1" applyAlignment="1" applyProtection="1">
      <alignment horizontal="center"/>
    </xf>
    <xf numFmtId="0" fontId="25" fillId="0" borderId="12" xfId="0" applyFont="1" applyBorder="1" applyAlignment="1" applyProtection="1">
      <alignment horizontal="center"/>
    </xf>
    <xf numFmtId="0" fontId="24" fillId="0" borderId="6" xfId="0" applyFont="1" applyBorder="1" applyProtection="1"/>
    <xf numFmtId="0" fontId="24" fillId="0" borderId="13" xfId="0" applyFont="1" applyBorder="1" applyProtection="1"/>
    <xf numFmtId="0" fontId="24" fillId="0" borderId="7" xfId="0" applyFont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6" fillId="0" borderId="0" xfId="0" applyFont="1"/>
    <xf numFmtId="0" fontId="27" fillId="0" borderId="0" xfId="0" applyFont="1"/>
    <xf numFmtId="0" fontId="27" fillId="0" borderId="0" xfId="0" applyFont="1" applyProtection="1"/>
    <xf numFmtId="0" fontId="3" fillId="0" borderId="0" xfId="0" applyFont="1" applyProtection="1"/>
    <xf numFmtId="0" fontId="28" fillId="0" borderId="0" xfId="0" applyFont="1"/>
    <xf numFmtId="0" fontId="29" fillId="0" borderId="0" xfId="0" applyFont="1"/>
    <xf numFmtId="0" fontId="30" fillId="0" borderId="8" xfId="0" applyFont="1" applyFill="1" applyBorder="1" applyAlignment="1" applyProtection="1">
      <alignment horizontal="left"/>
    </xf>
    <xf numFmtId="0" fontId="10" fillId="0" borderId="8" xfId="0" applyFont="1" applyFill="1" applyBorder="1" applyAlignment="1" applyProtection="1">
      <alignment horizontal="left"/>
    </xf>
    <xf numFmtId="0" fontId="3" fillId="0" borderId="3" xfId="0" applyFont="1" applyBorder="1" applyProtection="1"/>
    <xf numFmtId="0" fontId="33" fillId="0" borderId="0" xfId="1" applyNumberFormat="1" applyFont="1" applyFill="1" applyBorder="1" applyAlignment="1" applyProtection="1">
      <alignment horizontal="center"/>
    </xf>
    <xf numFmtId="0" fontId="20" fillId="4" borderId="19" xfId="0" applyFont="1" applyFill="1" applyBorder="1" applyAlignment="1" applyProtection="1">
      <alignment horizontal="center"/>
      <protection locked="0"/>
    </xf>
    <xf numFmtId="0" fontId="18" fillId="4" borderId="19" xfId="0" applyFont="1" applyFill="1" applyBorder="1" applyAlignment="1" applyProtection="1">
      <alignment horizontal="center"/>
      <protection locked="0"/>
    </xf>
    <xf numFmtId="0" fontId="12" fillId="4" borderId="19" xfId="0" applyFont="1" applyFill="1" applyBorder="1" applyAlignment="1" applyProtection="1">
      <alignment horizontal="center"/>
      <protection locked="0"/>
    </xf>
    <xf numFmtId="0" fontId="12" fillId="4" borderId="22" xfId="0" applyFont="1" applyFill="1" applyBorder="1" applyAlignment="1" applyProtection="1">
      <alignment horizontal="center"/>
      <protection locked="0"/>
    </xf>
    <xf numFmtId="164" fontId="3" fillId="5" borderId="8" xfId="0" applyNumberFormat="1" applyFont="1" applyFill="1" applyBorder="1" applyAlignment="1" applyProtection="1">
      <alignment horizontal="center"/>
    </xf>
    <xf numFmtId="0" fontId="0" fillId="5" borderId="0" xfId="0" applyFill="1" applyProtection="1"/>
    <xf numFmtId="0" fontId="3" fillId="5" borderId="8" xfId="0" applyFont="1" applyFill="1" applyBorder="1" applyAlignment="1" applyProtection="1">
      <alignment horizontal="center"/>
    </xf>
    <xf numFmtId="165" fontId="34" fillId="5" borderId="8" xfId="0" applyNumberFormat="1" applyFont="1" applyFill="1" applyBorder="1" applyAlignment="1" applyProtection="1">
      <alignment horizontal="right"/>
    </xf>
    <xf numFmtId="165" fontId="3" fillId="5" borderId="8" xfId="0" applyNumberFormat="1" applyFont="1" applyFill="1" applyBorder="1" applyAlignment="1" applyProtection="1">
      <alignment horizontal="center"/>
    </xf>
    <xf numFmtId="0" fontId="34" fillId="5" borderId="8" xfId="0" applyFont="1" applyFill="1" applyBorder="1" applyAlignment="1" applyProtection="1">
      <alignment horizontal="right"/>
    </xf>
    <xf numFmtId="0" fontId="25" fillId="0" borderId="5" xfId="0" applyFont="1" applyBorder="1" applyAlignment="1" applyProtection="1">
      <alignment horizontal="left"/>
    </xf>
  </cellXfs>
  <cellStyles count="8">
    <cellStyle name="Гиперссылка" xfId="2" builtinId="8" hidden="1"/>
    <cellStyle name="Гиперссылка" xfId="4" builtinId="8" hidden="1"/>
    <cellStyle name="Гиперссылка" xfId="6" builtinId="8" hidden="1"/>
    <cellStyle name="Обычный" xfId="0" builtinId="0"/>
    <cellStyle name="Обычный 2" xfId="1"/>
    <cellStyle name="Просмотренная гиперссылка" xfId="3" builtinId="9" hidden="1"/>
    <cellStyle name="Просмотренная гиперссылка" xfId="5" builtinId="9" hidden="1"/>
    <cellStyle name="Просмотренная гиперссылка" xfId="7" builtinId="9" hidden="1"/>
  </cellStyles>
  <dxfs count="7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lor theme="0"/>
      </font>
      <fill>
        <patternFill patternType="solid">
          <fgColor indexed="64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4"/>
          <bgColor rgb="FF660066"/>
        </patternFill>
      </fill>
    </dxf>
    <dxf>
      <font>
        <color rgb="FF9C0006"/>
      </font>
      <fill>
        <patternFill patternType="solid">
          <fgColor indexed="64"/>
          <bgColor rgb="FF660066"/>
        </patternFill>
      </fill>
    </dxf>
    <dxf>
      <font>
        <color rgb="FF9C0006"/>
      </font>
      <fill>
        <patternFill patternType="solid">
          <fgColor indexed="64"/>
          <bgColor rgb="FF660066"/>
        </patternFill>
      </fill>
    </dxf>
    <dxf>
      <font>
        <color rgb="FF9C0006"/>
      </font>
      <fill>
        <patternFill patternType="solid">
          <fgColor indexed="64"/>
          <bgColor rgb="FF66006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U66"/>
  <sheetViews>
    <sheetView tabSelected="1" workbookViewId="0">
      <selection activeCell="E21" sqref="E21:E23"/>
    </sheetView>
  </sheetViews>
  <sheetFormatPr baseColWidth="10" defaultColWidth="8.83203125" defaultRowHeight="14" x14ac:dyDescent="0"/>
  <cols>
    <col min="1" max="1" width="17.5" style="1" customWidth="1"/>
    <col min="2" max="2" width="17.5" style="1" bestFit="1" customWidth="1"/>
    <col min="3" max="3" width="18.1640625" style="1" bestFit="1" customWidth="1"/>
    <col min="4" max="4" width="21.5" style="1" customWidth="1"/>
    <col min="5" max="5" width="17.33203125" style="1" customWidth="1"/>
    <col min="6" max="6" width="21.5" style="1" customWidth="1"/>
    <col min="7" max="7" width="15" style="1" customWidth="1"/>
    <col min="8" max="8" width="13.5" style="1" customWidth="1"/>
    <col min="9" max="10" width="9.83203125" style="1" customWidth="1"/>
    <col min="11" max="11" width="11.33203125" style="1" bestFit="1" customWidth="1"/>
    <col min="12" max="16" width="8.83203125" style="1"/>
    <col min="17" max="17" width="10.1640625" style="1" bestFit="1" customWidth="1"/>
    <col min="18" max="279" width="8.83203125" style="1" customWidth="1"/>
    <col min="280" max="280" width="8.83203125" style="1"/>
    <col min="281" max="281" width="0" style="1" hidden="1" customWidth="1"/>
    <col min="282" max="16384" width="8.83203125" style="1"/>
  </cols>
  <sheetData>
    <row r="1" spans="1:281" ht="18">
      <c r="A1" s="67"/>
      <c r="D1" s="2"/>
      <c r="N1" s="57"/>
      <c r="O1" s="57"/>
      <c r="P1" s="57"/>
      <c r="Q1" s="57"/>
      <c r="R1" s="57"/>
    </row>
    <row r="2" spans="1:281" ht="18">
      <c r="D2" s="2"/>
      <c r="N2" s="57"/>
      <c r="O2" s="57"/>
      <c r="P2" s="57"/>
      <c r="Q2" s="57"/>
      <c r="R2" s="57"/>
    </row>
    <row r="3" spans="1:281" ht="18.75" customHeight="1">
      <c r="A3" s="68" t="s">
        <v>30</v>
      </c>
      <c r="E3" s="3"/>
      <c r="F3" s="4"/>
      <c r="N3" s="57"/>
      <c r="O3" s="57"/>
      <c r="P3" s="57"/>
      <c r="Q3" s="57"/>
      <c r="R3" s="57"/>
    </row>
    <row r="4" spans="1:281" ht="16">
      <c r="A4" s="98" t="s">
        <v>40</v>
      </c>
      <c r="B4" s="99"/>
      <c r="C4" s="99"/>
      <c r="D4" s="99"/>
      <c r="E4" s="99"/>
      <c r="F4" s="98" t="s">
        <v>41</v>
      </c>
      <c r="G4" s="100"/>
      <c r="H4" s="100"/>
      <c r="I4" s="100"/>
      <c r="J4" s="100"/>
      <c r="K4" s="100"/>
      <c r="N4" s="58"/>
      <c r="O4" s="57"/>
      <c r="P4" s="57"/>
      <c r="Q4" s="57"/>
      <c r="R4" s="57"/>
    </row>
    <row r="5" spans="1:281" ht="16">
      <c r="A5" s="98" t="s">
        <v>42</v>
      </c>
      <c r="B5" s="99"/>
      <c r="C5" s="99"/>
      <c r="D5" s="99"/>
      <c r="E5" s="99"/>
      <c r="F5" s="98" t="s">
        <v>43</v>
      </c>
      <c r="G5" s="100"/>
      <c r="H5" s="100"/>
      <c r="I5" s="100"/>
      <c r="J5" s="100"/>
      <c r="K5" s="100"/>
      <c r="N5" s="58"/>
      <c r="O5" s="58"/>
      <c r="P5" s="58"/>
      <c r="Q5" s="58"/>
      <c r="R5" s="57"/>
    </row>
    <row r="6" spans="1:281" ht="20">
      <c r="A6" s="97" t="s">
        <v>44</v>
      </c>
      <c r="N6" s="58"/>
      <c r="O6" s="58"/>
      <c r="P6" s="58"/>
      <c r="Q6" s="58"/>
      <c r="R6" s="57"/>
    </row>
    <row r="7" spans="1:281" ht="20">
      <c r="A7" s="97" t="s">
        <v>50</v>
      </c>
      <c r="N7" s="58"/>
      <c r="O7" s="58"/>
      <c r="P7" s="58"/>
      <c r="Q7" s="58"/>
      <c r="R7" s="57"/>
    </row>
    <row r="8" spans="1:281" ht="20">
      <c r="A8" s="97" t="s">
        <v>45</v>
      </c>
      <c r="N8" s="58"/>
      <c r="O8" s="58"/>
      <c r="P8" s="58"/>
      <c r="Q8" s="58"/>
      <c r="R8" s="57"/>
    </row>
    <row r="9" spans="1:281" ht="20">
      <c r="A9" s="101" t="s">
        <v>46</v>
      </c>
      <c r="N9" s="59"/>
      <c r="O9" s="59"/>
      <c r="P9" s="60"/>
      <c r="Q9" s="61"/>
      <c r="R9" s="57"/>
    </row>
    <row r="10" spans="1:281" ht="20">
      <c r="A10" s="101" t="s">
        <v>47</v>
      </c>
      <c r="N10" s="59"/>
      <c r="O10" s="59"/>
      <c r="P10" s="60"/>
      <c r="Q10" s="61"/>
      <c r="R10" s="57"/>
    </row>
    <row r="11" spans="1:281" ht="20">
      <c r="A11" s="102" t="s">
        <v>48</v>
      </c>
      <c r="N11" s="59"/>
      <c r="O11" s="59"/>
      <c r="P11" s="60"/>
      <c r="Q11" s="61"/>
      <c r="R11" s="57"/>
    </row>
    <row r="12" spans="1:281" ht="20">
      <c r="A12" s="102" t="s">
        <v>49</v>
      </c>
      <c r="N12" s="59"/>
      <c r="O12" s="59"/>
      <c r="P12" s="60"/>
      <c r="Q12" s="61"/>
      <c r="R12" s="57"/>
      <c r="JU12" s="106">
        <f>MAX(IВ2)</f>
        <v>0</v>
      </c>
    </row>
    <row r="13" spans="1:281" ht="18">
      <c r="A13" s="5"/>
      <c r="B13" s="6"/>
      <c r="C13" s="5"/>
      <c r="D13" s="5"/>
      <c r="E13" s="5"/>
      <c r="F13" s="5"/>
      <c r="G13" s="85" t="s">
        <v>37</v>
      </c>
      <c r="H13" s="28"/>
      <c r="I13" s="86" t="s">
        <v>38</v>
      </c>
      <c r="J13" s="34"/>
      <c r="K13" s="8"/>
      <c r="N13" s="59"/>
      <c r="O13" s="59"/>
      <c r="P13" s="60"/>
      <c r="Q13" s="61"/>
      <c r="R13" s="57"/>
    </row>
    <row r="14" spans="1:281" ht="18">
      <c r="A14" s="9"/>
      <c r="B14" s="10"/>
      <c r="C14" s="9"/>
      <c r="D14" s="9"/>
      <c r="E14" s="9"/>
      <c r="F14" s="9"/>
      <c r="G14" s="87" t="s">
        <v>55</v>
      </c>
      <c r="H14" s="88" t="s">
        <v>35</v>
      </c>
      <c r="I14" s="89" t="s">
        <v>36</v>
      </c>
      <c r="J14" s="90" t="s">
        <v>39</v>
      </c>
      <c r="K14" s="10"/>
      <c r="N14" s="59"/>
      <c r="O14" s="59"/>
      <c r="P14" s="60"/>
      <c r="Q14" s="61"/>
      <c r="R14" s="57"/>
    </row>
    <row r="15" spans="1:281" ht="18">
      <c r="A15" s="9"/>
      <c r="B15" s="10"/>
      <c r="C15" s="9"/>
      <c r="D15" s="9"/>
      <c r="E15" s="9"/>
      <c r="F15" s="9"/>
      <c r="G15" s="91" t="str">
        <f>CHOOSE(КОНТРОЛЬ+1,"часов","У В А Г А !")</f>
        <v>часов</v>
      </c>
      <c r="H15" s="117" t="str">
        <f>CHOOSE(КОНТРОЛЬ+1,"километрів","Н е д о з в о л е н а   д i я")</f>
        <v>километрів</v>
      </c>
      <c r="I15" s="91"/>
      <c r="J15" s="92"/>
      <c r="K15" s="10"/>
      <c r="N15" s="59"/>
      <c r="O15" s="59"/>
      <c r="P15" s="60"/>
      <c r="Q15" s="61"/>
      <c r="R15" s="57"/>
    </row>
    <row r="16" spans="1:281" ht="19" thickBot="1">
      <c r="A16" s="12"/>
      <c r="B16" s="13"/>
      <c r="C16" s="12"/>
      <c r="D16" s="14"/>
      <c r="E16" s="12"/>
      <c r="F16" s="12"/>
      <c r="G16" s="93"/>
      <c r="H16" s="94"/>
      <c r="I16" s="95"/>
      <c r="J16" s="96"/>
      <c r="K16" s="13"/>
      <c r="N16" s="59"/>
      <c r="O16" s="59"/>
      <c r="P16" s="60"/>
      <c r="Q16" s="61"/>
      <c r="R16" s="57"/>
    </row>
    <row r="17" spans="1:281" ht="23">
      <c r="A17" s="104" t="s">
        <v>51</v>
      </c>
      <c r="B17" s="17"/>
      <c r="C17" s="18"/>
      <c r="D17" s="16"/>
      <c r="E17" s="16"/>
      <c r="F17" s="16"/>
      <c r="G17" s="107"/>
      <c r="H17" s="76">
        <v>2</v>
      </c>
      <c r="I17" s="107"/>
      <c r="J17" s="76">
        <v>8.6</v>
      </c>
      <c r="K17" s="33" t="str">
        <f>IF(C17&lt;&gt;"",ROUND(G17*I17+H17*J17,2),"")</f>
        <v/>
      </c>
      <c r="N17" s="59"/>
      <c r="O17" s="59"/>
      <c r="P17" s="60"/>
      <c r="Q17" s="61"/>
      <c r="R17" s="57"/>
      <c r="JU17" s="106">
        <f>($J17*$I17+$I17*$H17+$H17*$G17+$J17*$G17&gt;0)*1</f>
        <v>0</v>
      </c>
    </row>
    <row r="18" spans="1:281" ht="23">
      <c r="A18" s="104" t="s">
        <v>51</v>
      </c>
      <c r="B18" s="17"/>
      <c r="C18" s="105"/>
      <c r="D18" s="16"/>
      <c r="E18" s="16"/>
      <c r="F18" s="16"/>
      <c r="G18" s="107">
        <v>2</v>
      </c>
      <c r="H18" s="76"/>
      <c r="I18" s="107">
        <v>3</v>
      </c>
      <c r="J18" s="76"/>
      <c r="K18" s="33" t="str">
        <f>IF(C18&lt;&gt;"",ROUND(G18*I18+H18*J18,2),"")</f>
        <v/>
      </c>
      <c r="N18" s="59"/>
      <c r="O18" s="59"/>
      <c r="P18" s="60"/>
      <c r="Q18" s="61"/>
      <c r="R18" s="57"/>
      <c r="JU18" s="106">
        <f t="shared" ref="JU18:JU65" si="0">($J18*$I18+$I18*$H18+$H18*$G18+$J18*$G18&gt;0)*1</f>
        <v>0</v>
      </c>
    </row>
    <row r="19" spans="1:281" ht="23">
      <c r="A19" s="103" t="s">
        <v>52</v>
      </c>
      <c r="B19" s="80"/>
      <c r="C19" s="81"/>
      <c r="D19" s="82"/>
      <c r="E19" s="79"/>
      <c r="F19" s="82"/>
      <c r="G19" s="108"/>
      <c r="H19" s="76">
        <v>9</v>
      </c>
      <c r="I19" s="107"/>
      <c r="J19" s="76">
        <v>3</v>
      </c>
      <c r="K19" s="33" t="str">
        <f>IF(C19&lt;&gt;"",ROUND(G19*I19+H19*J19,2),"")</f>
        <v/>
      </c>
      <c r="N19" s="59"/>
      <c r="O19" s="59"/>
      <c r="P19" s="60"/>
      <c r="Q19" s="61"/>
      <c r="R19" s="57"/>
      <c r="JU19" s="106">
        <f t="shared" si="0"/>
        <v>0</v>
      </c>
    </row>
    <row r="20" spans="1:281" ht="23">
      <c r="A20" s="16"/>
      <c r="B20" s="17"/>
      <c r="C20" s="18"/>
      <c r="D20" s="16"/>
      <c r="E20" s="16"/>
      <c r="F20" s="16"/>
      <c r="G20" s="109"/>
      <c r="H20" s="76"/>
      <c r="I20" s="107"/>
      <c r="J20" s="76"/>
      <c r="K20" s="33" t="str">
        <f>IF(C20&lt;&gt;"",ROUND(G20*I20+H20*J20,2),"")</f>
        <v/>
      </c>
      <c r="N20" s="59"/>
      <c r="O20" s="59"/>
      <c r="P20" s="60"/>
      <c r="Q20" s="61"/>
      <c r="R20" s="57"/>
      <c r="JU20" s="106">
        <f t="shared" si="0"/>
        <v>0</v>
      </c>
    </row>
    <row r="21" spans="1:281" ht="23">
      <c r="A21" s="16"/>
      <c r="B21" s="111"/>
      <c r="C21" s="112"/>
      <c r="D21" s="113"/>
      <c r="E21" s="114" t="s">
        <v>53</v>
      </c>
      <c r="F21" s="16"/>
      <c r="G21" s="109"/>
      <c r="H21" s="76"/>
      <c r="I21" s="107"/>
      <c r="J21" s="76"/>
      <c r="K21" s="33"/>
      <c r="N21" s="59"/>
      <c r="O21" s="59"/>
      <c r="P21" s="60"/>
      <c r="Q21" s="61"/>
      <c r="R21" s="57"/>
      <c r="JU21" s="106">
        <f t="shared" si="0"/>
        <v>0</v>
      </c>
    </row>
    <row r="22" spans="1:281" ht="23">
      <c r="A22" s="16"/>
      <c r="B22" s="111"/>
      <c r="C22" s="115"/>
      <c r="D22" s="113"/>
      <c r="E22" s="116" t="s">
        <v>56</v>
      </c>
      <c r="F22" s="16"/>
      <c r="G22" s="109"/>
      <c r="H22" s="76"/>
      <c r="I22" s="107"/>
      <c r="J22" s="76"/>
      <c r="K22" s="33" t="str">
        <f t="shared" ref="K22:K46" si="1">IF(C22&lt;&gt;"",ROUND(G22*I22+H22*J22,2),"")</f>
        <v/>
      </c>
      <c r="N22" s="59"/>
      <c r="O22" s="59"/>
      <c r="P22" s="60"/>
      <c r="Q22" s="61"/>
      <c r="R22" s="57"/>
      <c r="JU22" s="106">
        <f t="shared" si="0"/>
        <v>0</v>
      </c>
    </row>
    <row r="23" spans="1:281" ht="23">
      <c r="A23" s="16"/>
      <c r="B23" s="111"/>
      <c r="C23" s="115"/>
      <c r="D23" s="113"/>
      <c r="E23" s="116" t="s">
        <v>54</v>
      </c>
      <c r="F23" s="16"/>
      <c r="G23" s="109"/>
      <c r="H23" s="76"/>
      <c r="I23" s="107"/>
      <c r="J23" s="76"/>
      <c r="K23" s="33" t="str">
        <f t="shared" si="1"/>
        <v/>
      </c>
      <c r="N23" s="59"/>
      <c r="O23" s="59"/>
      <c r="P23" s="60"/>
      <c r="Q23" s="61"/>
      <c r="R23" s="57"/>
      <c r="JU23" s="106">
        <f t="shared" si="0"/>
        <v>0</v>
      </c>
    </row>
    <row r="24" spans="1:281" ht="23">
      <c r="A24" s="16"/>
      <c r="B24" s="17"/>
      <c r="C24" s="18"/>
      <c r="D24" s="16"/>
      <c r="E24" s="16"/>
      <c r="F24" s="16"/>
      <c r="G24" s="109"/>
      <c r="H24" s="76"/>
      <c r="I24" s="107"/>
      <c r="J24" s="76"/>
      <c r="K24" s="33" t="str">
        <f t="shared" si="1"/>
        <v/>
      </c>
      <c r="N24" s="59"/>
      <c r="O24" s="59"/>
      <c r="P24" s="60"/>
      <c r="Q24" s="61"/>
      <c r="R24" s="57"/>
      <c r="JU24" s="106">
        <f t="shared" si="0"/>
        <v>0</v>
      </c>
    </row>
    <row r="25" spans="1:281" ht="23">
      <c r="A25" s="16"/>
      <c r="B25" s="17"/>
      <c r="C25" s="18"/>
      <c r="D25" s="16"/>
      <c r="E25" s="16"/>
      <c r="F25" s="16"/>
      <c r="G25" s="109"/>
      <c r="H25" s="76"/>
      <c r="I25" s="107"/>
      <c r="J25" s="76"/>
      <c r="K25" s="33" t="str">
        <f t="shared" si="1"/>
        <v/>
      </c>
      <c r="N25" s="59"/>
      <c r="O25" s="59"/>
      <c r="P25" s="60"/>
      <c r="Q25" s="61"/>
      <c r="R25" s="57"/>
      <c r="JU25" s="106">
        <f t="shared" si="0"/>
        <v>0</v>
      </c>
    </row>
    <row r="26" spans="1:281" ht="23">
      <c r="A26" s="16"/>
      <c r="B26" s="17"/>
      <c r="C26" s="18"/>
      <c r="D26" s="19"/>
      <c r="E26" s="16"/>
      <c r="F26" s="16"/>
      <c r="G26" s="109"/>
      <c r="H26" s="76"/>
      <c r="I26" s="107"/>
      <c r="J26" s="76"/>
      <c r="K26" s="33" t="str">
        <f t="shared" si="1"/>
        <v/>
      </c>
      <c r="N26" s="62"/>
      <c r="O26" s="62"/>
      <c r="P26" s="63"/>
      <c r="Q26" s="61"/>
      <c r="R26" s="57"/>
      <c r="JU26" s="106">
        <f t="shared" si="0"/>
        <v>0</v>
      </c>
    </row>
    <row r="27" spans="1:281" ht="23">
      <c r="A27" s="16"/>
      <c r="B27" s="17"/>
      <c r="C27" s="18"/>
      <c r="D27" s="19"/>
      <c r="E27" s="16"/>
      <c r="F27" s="16"/>
      <c r="G27" s="109"/>
      <c r="H27" s="76"/>
      <c r="I27" s="107"/>
      <c r="J27" s="76"/>
      <c r="K27" s="33" t="str">
        <f t="shared" si="1"/>
        <v/>
      </c>
      <c r="N27" s="62"/>
      <c r="O27" s="62"/>
      <c r="P27" s="63"/>
      <c r="Q27" s="61"/>
      <c r="R27" s="57"/>
      <c r="JU27" s="106">
        <f t="shared" si="0"/>
        <v>0</v>
      </c>
    </row>
    <row r="28" spans="1:281" ht="23">
      <c r="A28" s="16"/>
      <c r="B28" s="17"/>
      <c r="C28" s="18"/>
      <c r="D28" s="16"/>
      <c r="E28" s="16"/>
      <c r="F28" s="16"/>
      <c r="G28" s="109"/>
      <c r="H28" s="76"/>
      <c r="I28" s="107"/>
      <c r="J28" s="76"/>
      <c r="K28" s="33" t="str">
        <f t="shared" si="1"/>
        <v/>
      </c>
      <c r="N28" s="59"/>
      <c r="O28" s="59"/>
      <c r="P28" s="60"/>
      <c r="Q28" s="61"/>
      <c r="R28" s="57"/>
      <c r="JU28" s="106">
        <f t="shared" si="0"/>
        <v>0</v>
      </c>
    </row>
    <row r="29" spans="1:281" ht="23">
      <c r="A29" s="16"/>
      <c r="B29" s="17"/>
      <c r="C29" s="18"/>
      <c r="D29" s="16"/>
      <c r="E29" s="16"/>
      <c r="F29" s="16"/>
      <c r="G29" s="109"/>
      <c r="H29" s="76"/>
      <c r="I29" s="107"/>
      <c r="J29" s="76"/>
      <c r="K29" s="33" t="str">
        <f t="shared" si="1"/>
        <v/>
      </c>
      <c r="N29" s="59"/>
      <c r="O29" s="59"/>
      <c r="P29" s="60"/>
      <c r="Q29" s="61"/>
      <c r="R29" s="57"/>
      <c r="JU29" s="106">
        <f t="shared" si="0"/>
        <v>0</v>
      </c>
    </row>
    <row r="30" spans="1:281" ht="23">
      <c r="A30" s="16"/>
      <c r="B30" s="17"/>
      <c r="C30" s="18"/>
      <c r="D30" s="16"/>
      <c r="E30" s="16"/>
      <c r="F30" s="16"/>
      <c r="G30" s="109"/>
      <c r="H30" s="76"/>
      <c r="I30" s="107"/>
      <c r="J30" s="76"/>
      <c r="K30" s="33" t="str">
        <f t="shared" si="1"/>
        <v/>
      </c>
      <c r="N30" s="59"/>
      <c r="O30" s="59"/>
      <c r="P30" s="60"/>
      <c r="Q30" s="61"/>
      <c r="R30" s="57"/>
      <c r="JU30" s="106">
        <f t="shared" si="0"/>
        <v>0</v>
      </c>
    </row>
    <row r="31" spans="1:281" ht="23">
      <c r="A31" s="16"/>
      <c r="B31" s="17"/>
      <c r="C31" s="18"/>
      <c r="D31" s="19"/>
      <c r="E31" s="16"/>
      <c r="F31" s="20"/>
      <c r="G31" s="109"/>
      <c r="H31" s="76"/>
      <c r="I31" s="107"/>
      <c r="J31" s="76"/>
      <c r="K31" s="33" t="str">
        <f t="shared" si="1"/>
        <v/>
      </c>
      <c r="N31" s="59"/>
      <c r="O31" s="59"/>
      <c r="P31" s="60"/>
      <c r="Q31" s="61"/>
      <c r="R31" s="57"/>
      <c r="JU31" s="106">
        <f t="shared" si="0"/>
        <v>0</v>
      </c>
    </row>
    <row r="32" spans="1:281" ht="23">
      <c r="A32" s="16"/>
      <c r="B32" s="17"/>
      <c r="C32" s="18"/>
      <c r="D32" s="19"/>
      <c r="E32" s="16"/>
      <c r="F32" s="20"/>
      <c r="G32" s="109"/>
      <c r="H32" s="76"/>
      <c r="I32" s="107"/>
      <c r="J32" s="76"/>
      <c r="K32" s="33" t="str">
        <f t="shared" si="1"/>
        <v/>
      </c>
      <c r="N32" s="59"/>
      <c r="O32" s="59"/>
      <c r="P32" s="60"/>
      <c r="Q32" s="61"/>
      <c r="R32" s="57"/>
      <c r="JU32" s="106">
        <f t="shared" si="0"/>
        <v>0</v>
      </c>
    </row>
    <row r="33" spans="1:281" ht="23">
      <c r="A33" s="16"/>
      <c r="B33" s="17"/>
      <c r="C33" s="18"/>
      <c r="D33" s="16"/>
      <c r="E33" s="16"/>
      <c r="F33" s="20"/>
      <c r="G33" s="109"/>
      <c r="H33" s="76"/>
      <c r="I33" s="107"/>
      <c r="J33" s="76"/>
      <c r="K33" s="33" t="str">
        <f t="shared" si="1"/>
        <v/>
      </c>
      <c r="N33" s="59"/>
      <c r="O33" s="59"/>
      <c r="P33" s="60"/>
      <c r="Q33" s="61"/>
      <c r="R33" s="57"/>
      <c r="JU33" s="106">
        <f t="shared" si="0"/>
        <v>0</v>
      </c>
    </row>
    <row r="34" spans="1:281" ht="23">
      <c r="A34" s="23"/>
      <c r="B34" s="24"/>
      <c r="C34" s="21"/>
      <c r="D34" s="22"/>
      <c r="E34" s="23"/>
      <c r="F34" s="22"/>
      <c r="G34" s="109"/>
      <c r="H34" s="76"/>
      <c r="I34" s="107"/>
      <c r="J34" s="76"/>
      <c r="K34" s="37" t="str">
        <f t="shared" si="1"/>
        <v/>
      </c>
      <c r="N34" s="59"/>
      <c r="O34" s="59"/>
      <c r="P34" s="60"/>
      <c r="Q34" s="61"/>
      <c r="R34" s="57"/>
      <c r="JU34" s="106">
        <f t="shared" si="0"/>
        <v>0</v>
      </c>
    </row>
    <row r="35" spans="1:281" ht="23">
      <c r="A35" s="23"/>
      <c r="B35" s="24"/>
      <c r="C35" s="21"/>
      <c r="D35" s="23"/>
      <c r="E35" s="23"/>
      <c r="F35" s="22"/>
      <c r="G35" s="109"/>
      <c r="H35" s="76"/>
      <c r="I35" s="107"/>
      <c r="J35" s="76"/>
      <c r="K35" s="37" t="str">
        <f t="shared" si="1"/>
        <v/>
      </c>
      <c r="N35" s="59"/>
      <c r="O35" s="59"/>
      <c r="P35" s="60"/>
      <c r="Q35" s="61"/>
      <c r="R35" s="57"/>
      <c r="JU35" s="106">
        <f t="shared" si="0"/>
        <v>0</v>
      </c>
    </row>
    <row r="36" spans="1:281" ht="23">
      <c r="A36" s="16"/>
      <c r="B36" s="17"/>
      <c r="C36" s="18"/>
      <c r="D36" s="19"/>
      <c r="E36" s="16"/>
      <c r="F36" s="16"/>
      <c r="G36" s="109"/>
      <c r="H36" s="76"/>
      <c r="I36" s="107"/>
      <c r="J36" s="76"/>
      <c r="K36" s="33" t="str">
        <f t="shared" si="1"/>
        <v/>
      </c>
      <c r="N36" s="59"/>
      <c r="O36" s="59"/>
      <c r="P36" s="60"/>
      <c r="Q36" s="61"/>
      <c r="R36" s="57"/>
      <c r="JU36" s="106">
        <f t="shared" si="0"/>
        <v>0</v>
      </c>
    </row>
    <row r="37" spans="1:281" ht="23">
      <c r="A37" s="16"/>
      <c r="B37" s="17"/>
      <c r="C37" s="18"/>
      <c r="D37" s="19"/>
      <c r="E37" s="16"/>
      <c r="F37" s="16"/>
      <c r="G37" s="109"/>
      <c r="H37" s="76"/>
      <c r="I37" s="107"/>
      <c r="J37" s="76"/>
      <c r="K37" s="33" t="str">
        <f t="shared" si="1"/>
        <v/>
      </c>
      <c r="N37" s="59"/>
      <c r="O37" s="59"/>
      <c r="P37" s="60"/>
      <c r="Q37" s="61"/>
      <c r="R37" s="57"/>
      <c r="JU37" s="106">
        <f t="shared" si="0"/>
        <v>0</v>
      </c>
    </row>
    <row r="38" spans="1:281" ht="23">
      <c r="A38" s="16"/>
      <c r="B38" s="17"/>
      <c r="C38" s="18"/>
      <c r="D38" s="16"/>
      <c r="E38" s="16"/>
      <c r="F38" s="16"/>
      <c r="G38" s="109"/>
      <c r="H38" s="76"/>
      <c r="I38" s="107"/>
      <c r="J38" s="76"/>
      <c r="K38" s="33" t="str">
        <f t="shared" si="1"/>
        <v/>
      </c>
      <c r="N38" s="59"/>
      <c r="O38" s="59"/>
      <c r="P38" s="60"/>
      <c r="Q38" s="61"/>
      <c r="R38" s="57"/>
      <c r="JU38" s="106">
        <f t="shared" si="0"/>
        <v>0</v>
      </c>
    </row>
    <row r="39" spans="1:281" ht="23">
      <c r="A39" s="16"/>
      <c r="B39" s="17"/>
      <c r="C39" s="18"/>
      <c r="D39" s="16"/>
      <c r="E39" s="16"/>
      <c r="F39" s="19"/>
      <c r="G39" s="109"/>
      <c r="H39" s="76"/>
      <c r="I39" s="107"/>
      <c r="J39" s="76"/>
      <c r="K39" s="33" t="str">
        <f t="shared" si="1"/>
        <v/>
      </c>
      <c r="N39" s="59"/>
      <c r="O39" s="59"/>
      <c r="P39" s="60"/>
      <c r="Q39" s="61"/>
      <c r="R39" s="57"/>
      <c r="JU39" s="106">
        <f t="shared" si="0"/>
        <v>0</v>
      </c>
    </row>
    <row r="40" spans="1:281" ht="23">
      <c r="A40" s="16"/>
      <c r="B40" s="17"/>
      <c r="C40" s="18"/>
      <c r="D40" s="19"/>
      <c r="E40" s="16"/>
      <c r="F40" s="16"/>
      <c r="G40" s="109"/>
      <c r="H40" s="76"/>
      <c r="I40" s="107"/>
      <c r="J40" s="76"/>
      <c r="K40" s="33" t="str">
        <f t="shared" si="1"/>
        <v/>
      </c>
      <c r="N40" s="59"/>
      <c r="O40" s="59"/>
      <c r="P40" s="60"/>
      <c r="Q40" s="61"/>
      <c r="R40" s="57"/>
      <c r="JU40" s="106">
        <f t="shared" si="0"/>
        <v>0</v>
      </c>
    </row>
    <row r="41" spans="1:281" ht="23">
      <c r="A41" s="16"/>
      <c r="B41" s="17"/>
      <c r="C41" s="18"/>
      <c r="D41" s="19"/>
      <c r="E41" s="16"/>
      <c r="F41" s="19"/>
      <c r="G41" s="109"/>
      <c r="H41" s="76"/>
      <c r="I41" s="107"/>
      <c r="J41" s="76"/>
      <c r="K41" s="33" t="str">
        <f t="shared" si="1"/>
        <v/>
      </c>
      <c r="N41" s="59"/>
      <c r="O41" s="59"/>
      <c r="P41" s="60"/>
      <c r="Q41" s="61"/>
      <c r="R41" s="57"/>
      <c r="JU41" s="106">
        <f t="shared" si="0"/>
        <v>0</v>
      </c>
    </row>
    <row r="42" spans="1:281" ht="23">
      <c r="A42" s="16"/>
      <c r="B42" s="17"/>
      <c r="C42" s="18"/>
      <c r="D42" s="16"/>
      <c r="E42" s="16"/>
      <c r="F42" s="16"/>
      <c r="G42" s="109"/>
      <c r="H42" s="76"/>
      <c r="I42" s="107"/>
      <c r="J42" s="76"/>
      <c r="K42" s="33" t="str">
        <f t="shared" si="1"/>
        <v/>
      </c>
      <c r="N42" s="59"/>
      <c r="O42" s="59"/>
      <c r="P42" s="60"/>
      <c r="Q42" s="61"/>
      <c r="R42" s="57"/>
      <c r="JU42" s="106">
        <f t="shared" si="0"/>
        <v>0</v>
      </c>
    </row>
    <row r="43" spans="1:281" ht="23">
      <c r="A43" s="16"/>
      <c r="B43" s="17"/>
      <c r="C43" s="18"/>
      <c r="D43" s="19"/>
      <c r="E43" s="16"/>
      <c r="F43" s="19"/>
      <c r="G43" s="109"/>
      <c r="H43" s="76"/>
      <c r="I43" s="107"/>
      <c r="J43" s="76"/>
      <c r="K43" s="33" t="str">
        <f t="shared" si="1"/>
        <v/>
      </c>
      <c r="N43" s="59"/>
      <c r="O43" s="59"/>
      <c r="P43" s="60"/>
      <c r="Q43" s="61"/>
      <c r="R43" s="57"/>
      <c r="JU43" s="106">
        <f t="shared" si="0"/>
        <v>0</v>
      </c>
    </row>
    <row r="44" spans="1:281" ht="23">
      <c r="A44" s="16"/>
      <c r="B44" s="17"/>
      <c r="C44" s="18"/>
      <c r="D44" s="16"/>
      <c r="E44" s="16"/>
      <c r="F44" s="16"/>
      <c r="G44" s="109"/>
      <c r="H44" s="76"/>
      <c r="I44" s="107"/>
      <c r="J44" s="76"/>
      <c r="K44" s="33" t="str">
        <f t="shared" si="1"/>
        <v/>
      </c>
      <c r="N44" s="59"/>
      <c r="O44" s="59"/>
      <c r="P44" s="60"/>
      <c r="Q44" s="61"/>
      <c r="R44" s="57"/>
      <c r="JU44" s="106">
        <f t="shared" si="0"/>
        <v>0</v>
      </c>
    </row>
    <row r="45" spans="1:281" ht="23">
      <c r="A45" s="16"/>
      <c r="B45" s="17"/>
      <c r="C45" s="18"/>
      <c r="D45" s="19"/>
      <c r="E45" s="16"/>
      <c r="F45" s="16"/>
      <c r="G45" s="109"/>
      <c r="H45" s="76"/>
      <c r="I45" s="107"/>
      <c r="J45" s="76"/>
      <c r="K45" s="33" t="str">
        <f t="shared" si="1"/>
        <v/>
      </c>
      <c r="N45" s="59"/>
      <c r="O45" s="59"/>
      <c r="P45" s="60"/>
      <c r="Q45" s="61"/>
      <c r="R45" s="57"/>
      <c r="JU45" s="106">
        <f t="shared" si="0"/>
        <v>0</v>
      </c>
    </row>
    <row r="46" spans="1:281" ht="23">
      <c r="A46" s="41"/>
      <c r="B46" s="42"/>
      <c r="C46" s="43"/>
      <c r="D46" s="44"/>
      <c r="E46" s="41"/>
      <c r="F46" s="41"/>
      <c r="G46" s="109"/>
      <c r="H46" s="76"/>
      <c r="I46" s="107"/>
      <c r="J46" s="76"/>
      <c r="K46" s="40" t="str">
        <f t="shared" si="1"/>
        <v/>
      </c>
      <c r="N46" s="59"/>
      <c r="O46" s="59"/>
      <c r="P46" s="60"/>
      <c r="Q46" s="61"/>
      <c r="R46" s="57"/>
      <c r="JU46" s="106">
        <f t="shared" si="0"/>
        <v>0</v>
      </c>
    </row>
    <row r="47" spans="1:281" ht="23">
      <c r="A47" s="16"/>
      <c r="B47" s="17"/>
      <c r="C47" s="18"/>
      <c r="D47" s="19"/>
      <c r="E47" s="16"/>
      <c r="F47" s="16"/>
      <c r="G47" s="109"/>
      <c r="H47" s="76"/>
      <c r="I47" s="107"/>
      <c r="J47" s="76"/>
      <c r="K47" s="33" t="str">
        <f>IF(C47&lt;&gt;"",ROUND(G47*G47+H47*J47,2),"")</f>
        <v/>
      </c>
      <c r="N47" s="59"/>
      <c r="O47" s="59"/>
      <c r="P47" s="60"/>
      <c r="Q47" s="61"/>
      <c r="R47" s="57"/>
      <c r="JU47" s="106">
        <f t="shared" si="0"/>
        <v>0</v>
      </c>
    </row>
    <row r="48" spans="1:281" ht="23">
      <c r="A48" s="16"/>
      <c r="B48" s="17"/>
      <c r="C48" s="18"/>
      <c r="D48" s="19"/>
      <c r="E48" s="16"/>
      <c r="F48" s="16"/>
      <c r="G48" s="109"/>
      <c r="H48" s="76"/>
      <c r="I48" s="107"/>
      <c r="J48" s="76"/>
      <c r="K48" s="33" t="str">
        <f t="shared" ref="K48:K65" si="2">IF(C48&lt;&gt;"",ROUND(G48*I48+H48*J48,2),"")</f>
        <v/>
      </c>
      <c r="N48" s="59"/>
      <c r="O48" s="59"/>
      <c r="P48" s="60"/>
      <c r="Q48" s="61"/>
      <c r="R48" s="57"/>
      <c r="JU48" s="106">
        <f t="shared" si="0"/>
        <v>0</v>
      </c>
    </row>
    <row r="49" spans="1:281" ht="23">
      <c r="A49" s="16"/>
      <c r="B49" s="17"/>
      <c r="C49" s="18"/>
      <c r="D49" s="19"/>
      <c r="E49" s="16"/>
      <c r="F49" s="16"/>
      <c r="G49" s="109"/>
      <c r="H49" s="76"/>
      <c r="I49" s="107"/>
      <c r="J49" s="76"/>
      <c r="K49" s="33" t="str">
        <f t="shared" si="2"/>
        <v/>
      </c>
      <c r="N49" s="59"/>
      <c r="O49" s="59"/>
      <c r="P49" s="60"/>
      <c r="Q49" s="61"/>
      <c r="R49" s="57"/>
      <c r="JU49" s="106">
        <f t="shared" si="0"/>
        <v>0</v>
      </c>
    </row>
    <row r="50" spans="1:281" ht="23">
      <c r="A50" s="16"/>
      <c r="B50" s="17"/>
      <c r="C50" s="18"/>
      <c r="D50" s="19"/>
      <c r="E50" s="16"/>
      <c r="F50" s="16"/>
      <c r="G50" s="109"/>
      <c r="H50" s="76"/>
      <c r="I50" s="107"/>
      <c r="J50" s="76"/>
      <c r="K50" s="33" t="str">
        <f t="shared" si="2"/>
        <v/>
      </c>
      <c r="N50" s="59"/>
      <c r="O50" s="59"/>
      <c r="P50" s="60"/>
      <c r="Q50" s="61"/>
      <c r="R50" s="57"/>
      <c r="JU50" s="106">
        <f t="shared" si="0"/>
        <v>0</v>
      </c>
    </row>
    <row r="51" spans="1:281" ht="23">
      <c r="A51" s="16"/>
      <c r="B51" s="17"/>
      <c r="C51" s="18"/>
      <c r="D51" s="19"/>
      <c r="E51" s="16"/>
      <c r="F51" s="16"/>
      <c r="G51" s="109"/>
      <c r="H51" s="76"/>
      <c r="I51" s="107"/>
      <c r="J51" s="76"/>
      <c r="K51" s="33" t="str">
        <f t="shared" si="2"/>
        <v/>
      </c>
      <c r="N51" s="59"/>
      <c r="O51" s="59"/>
      <c r="P51" s="60"/>
      <c r="Q51" s="61"/>
      <c r="R51" s="57"/>
      <c r="JU51" s="106">
        <f t="shared" si="0"/>
        <v>0</v>
      </c>
    </row>
    <row r="52" spans="1:281" ht="23">
      <c r="A52" s="16"/>
      <c r="B52" s="17"/>
      <c r="C52" s="18"/>
      <c r="D52" s="19"/>
      <c r="E52" s="16"/>
      <c r="F52" s="16"/>
      <c r="G52" s="109"/>
      <c r="H52" s="76"/>
      <c r="I52" s="107"/>
      <c r="J52" s="76"/>
      <c r="K52" s="33" t="str">
        <f t="shared" si="2"/>
        <v/>
      </c>
      <c r="N52" s="59"/>
      <c r="O52" s="59"/>
      <c r="P52" s="60"/>
      <c r="Q52" s="61"/>
      <c r="R52" s="57"/>
      <c r="JU52" s="106">
        <f t="shared" si="0"/>
        <v>0</v>
      </c>
    </row>
    <row r="53" spans="1:281" ht="23">
      <c r="A53" s="16"/>
      <c r="B53" s="17"/>
      <c r="C53" s="18"/>
      <c r="D53" s="19"/>
      <c r="E53" s="16"/>
      <c r="F53" s="16"/>
      <c r="G53" s="109"/>
      <c r="H53" s="76"/>
      <c r="I53" s="107"/>
      <c r="J53" s="76"/>
      <c r="K53" s="33" t="str">
        <f t="shared" si="2"/>
        <v/>
      </c>
      <c r="N53" s="59"/>
      <c r="O53" s="59"/>
      <c r="P53" s="60"/>
      <c r="Q53" s="61"/>
      <c r="R53" s="57"/>
      <c r="JU53" s="106">
        <f t="shared" si="0"/>
        <v>0</v>
      </c>
    </row>
    <row r="54" spans="1:281" ht="23">
      <c r="A54" s="16"/>
      <c r="B54" s="17"/>
      <c r="C54" s="18"/>
      <c r="D54" s="19"/>
      <c r="E54" s="16"/>
      <c r="F54" s="16"/>
      <c r="G54" s="109"/>
      <c r="H54" s="76"/>
      <c r="I54" s="107"/>
      <c r="J54" s="76"/>
      <c r="K54" s="33" t="str">
        <f t="shared" si="2"/>
        <v/>
      </c>
      <c r="N54" s="59"/>
      <c r="O54" s="59"/>
      <c r="P54" s="60"/>
      <c r="Q54" s="61"/>
      <c r="R54" s="57"/>
      <c r="JU54" s="106">
        <f t="shared" si="0"/>
        <v>0</v>
      </c>
    </row>
    <row r="55" spans="1:281" ht="23">
      <c r="A55" s="16"/>
      <c r="B55" s="17"/>
      <c r="C55" s="18"/>
      <c r="D55" s="19"/>
      <c r="E55" s="16"/>
      <c r="F55" s="16"/>
      <c r="G55" s="109"/>
      <c r="H55" s="76"/>
      <c r="I55" s="107"/>
      <c r="J55" s="76"/>
      <c r="K55" s="33" t="str">
        <f t="shared" si="2"/>
        <v/>
      </c>
      <c r="N55" s="59"/>
      <c r="O55" s="59"/>
      <c r="P55" s="60"/>
      <c r="Q55" s="61"/>
      <c r="R55" s="57"/>
      <c r="JU55" s="106">
        <f t="shared" si="0"/>
        <v>0</v>
      </c>
    </row>
    <row r="56" spans="1:281" ht="23">
      <c r="A56" s="16"/>
      <c r="B56" s="17"/>
      <c r="C56" s="18"/>
      <c r="D56" s="19"/>
      <c r="E56" s="16"/>
      <c r="F56" s="16"/>
      <c r="G56" s="109"/>
      <c r="H56" s="76"/>
      <c r="I56" s="107"/>
      <c r="J56" s="76"/>
      <c r="K56" s="33" t="str">
        <f t="shared" si="2"/>
        <v/>
      </c>
      <c r="N56" s="59"/>
      <c r="O56" s="59"/>
      <c r="P56" s="60"/>
      <c r="Q56" s="61"/>
      <c r="R56" s="57"/>
      <c r="JU56" s="106">
        <f t="shared" si="0"/>
        <v>0</v>
      </c>
    </row>
    <row r="57" spans="1:281" ht="23">
      <c r="A57" s="16"/>
      <c r="B57" s="17"/>
      <c r="C57" s="18"/>
      <c r="D57" s="19"/>
      <c r="E57" s="16"/>
      <c r="F57" s="16"/>
      <c r="G57" s="109"/>
      <c r="H57" s="76"/>
      <c r="I57" s="107"/>
      <c r="J57" s="76"/>
      <c r="K57" s="33" t="str">
        <f t="shared" si="2"/>
        <v/>
      </c>
      <c r="N57" s="59"/>
      <c r="O57" s="59"/>
      <c r="P57" s="60"/>
      <c r="Q57" s="61"/>
      <c r="R57" s="57"/>
      <c r="JU57" s="106">
        <f t="shared" si="0"/>
        <v>0</v>
      </c>
    </row>
    <row r="58" spans="1:281" ht="23">
      <c r="A58" s="16"/>
      <c r="B58" s="17"/>
      <c r="C58" s="18"/>
      <c r="D58" s="19"/>
      <c r="E58" s="16"/>
      <c r="F58" s="16"/>
      <c r="G58" s="109"/>
      <c r="H58" s="76"/>
      <c r="I58" s="107"/>
      <c r="J58" s="76"/>
      <c r="K58" s="33" t="str">
        <f t="shared" si="2"/>
        <v/>
      </c>
      <c r="N58" s="57"/>
      <c r="O58" s="57"/>
      <c r="P58" s="57"/>
      <c r="Q58" s="57"/>
      <c r="R58" s="57"/>
      <c r="JU58" s="106">
        <f t="shared" si="0"/>
        <v>0</v>
      </c>
    </row>
    <row r="59" spans="1:281" ht="23">
      <c r="A59" s="16"/>
      <c r="B59" s="17"/>
      <c r="C59" s="18"/>
      <c r="D59" s="19"/>
      <c r="E59" s="16"/>
      <c r="F59" s="16"/>
      <c r="G59" s="109"/>
      <c r="H59" s="76"/>
      <c r="I59" s="107"/>
      <c r="J59" s="76"/>
      <c r="K59" s="33" t="str">
        <f t="shared" si="2"/>
        <v/>
      </c>
      <c r="N59" s="57"/>
      <c r="O59" s="57"/>
      <c r="P59" s="57"/>
      <c r="Q59" s="57"/>
      <c r="R59" s="57"/>
      <c r="JU59" s="106">
        <f t="shared" si="0"/>
        <v>0</v>
      </c>
    </row>
    <row r="60" spans="1:281" ht="23">
      <c r="A60" s="16"/>
      <c r="B60" s="17"/>
      <c r="C60" s="18"/>
      <c r="D60" s="19"/>
      <c r="E60" s="16"/>
      <c r="F60" s="16"/>
      <c r="G60" s="109"/>
      <c r="H60" s="76"/>
      <c r="I60" s="107"/>
      <c r="J60" s="76"/>
      <c r="K60" s="33" t="str">
        <f t="shared" si="2"/>
        <v/>
      </c>
      <c r="JU60" s="106">
        <f t="shared" si="0"/>
        <v>0</v>
      </c>
    </row>
    <row r="61" spans="1:281" ht="23">
      <c r="A61" s="16"/>
      <c r="B61" s="17"/>
      <c r="C61" s="18"/>
      <c r="D61" s="19"/>
      <c r="E61" s="16"/>
      <c r="F61" s="16"/>
      <c r="G61" s="109"/>
      <c r="H61" s="76"/>
      <c r="I61" s="107"/>
      <c r="J61" s="76"/>
      <c r="K61" s="33" t="str">
        <f t="shared" si="2"/>
        <v/>
      </c>
      <c r="JU61" s="106">
        <f t="shared" si="0"/>
        <v>0</v>
      </c>
    </row>
    <row r="62" spans="1:281" ht="23">
      <c r="A62" s="16"/>
      <c r="B62" s="17"/>
      <c r="C62" s="18"/>
      <c r="D62" s="19"/>
      <c r="E62" s="16"/>
      <c r="F62" s="16"/>
      <c r="G62" s="109"/>
      <c r="H62" s="76"/>
      <c r="I62" s="107"/>
      <c r="J62" s="76"/>
      <c r="K62" s="33" t="str">
        <f t="shared" si="2"/>
        <v/>
      </c>
      <c r="JU62" s="106">
        <f t="shared" si="0"/>
        <v>0</v>
      </c>
    </row>
    <row r="63" spans="1:281" ht="23">
      <c r="A63" s="16"/>
      <c r="B63" s="17"/>
      <c r="C63" s="18"/>
      <c r="D63" s="19"/>
      <c r="E63" s="16"/>
      <c r="F63" s="16"/>
      <c r="G63" s="109"/>
      <c r="H63" s="76"/>
      <c r="I63" s="107"/>
      <c r="J63" s="76"/>
      <c r="K63" s="33" t="str">
        <f t="shared" si="2"/>
        <v/>
      </c>
      <c r="JU63" s="106">
        <f t="shared" si="0"/>
        <v>0</v>
      </c>
    </row>
    <row r="64" spans="1:281" ht="23">
      <c r="A64" s="16"/>
      <c r="B64" s="17"/>
      <c r="C64" s="18"/>
      <c r="D64" s="19"/>
      <c r="E64" s="16"/>
      <c r="F64" s="16"/>
      <c r="G64" s="109"/>
      <c r="H64" s="76"/>
      <c r="I64" s="107"/>
      <c r="J64" s="76"/>
      <c r="K64" s="33" t="str">
        <f t="shared" si="2"/>
        <v/>
      </c>
      <c r="JU64" s="106">
        <f t="shared" si="0"/>
        <v>0</v>
      </c>
    </row>
    <row r="65" spans="1:281" ht="24" thickBot="1">
      <c r="A65" s="45"/>
      <c r="B65" s="46"/>
      <c r="C65" s="47"/>
      <c r="D65" s="48"/>
      <c r="E65" s="45"/>
      <c r="F65" s="45"/>
      <c r="G65" s="110"/>
      <c r="H65" s="76"/>
      <c r="I65" s="107"/>
      <c r="J65" s="76"/>
      <c r="K65" s="49" t="str">
        <f t="shared" si="2"/>
        <v/>
      </c>
      <c r="JU65" s="106">
        <f t="shared" si="0"/>
        <v>0</v>
      </c>
    </row>
    <row r="66" spans="1:281" ht="18">
      <c r="A66" s="50" t="str">
        <f>IF(COUNT(A17:A33,A36:A65),COUNT(A17:A33,A36:A65),"")</f>
        <v/>
      </c>
      <c r="B66" s="25" t="s">
        <v>24</v>
      </c>
      <c r="C66" s="26" t="s">
        <v>25</v>
      </c>
      <c r="D66" s="26" t="s">
        <v>25</v>
      </c>
      <c r="E66" s="26" t="s">
        <v>25</v>
      </c>
      <c r="F66" s="26" t="s">
        <v>25</v>
      </c>
      <c r="G66" s="38">
        <f>IF(SUM(G17:G33,G36:G65),SUM(G17:G33,G36:G65),"")</f>
        <v>2</v>
      </c>
      <c r="H66" s="38">
        <f>IF(SUM(H17:H33,H36:H65),SUM(H17:H33,H36:H65),"")</f>
        <v>11</v>
      </c>
      <c r="I66" s="32" t="s">
        <v>25</v>
      </c>
      <c r="J66" s="39" t="s">
        <v>25</v>
      </c>
      <c r="K66" s="38" t="str">
        <f>IF(SUM(K17:K33,K36:K65),SUM(K17:K33,K36:K65),"")</f>
        <v/>
      </c>
    </row>
  </sheetData>
  <phoneticPr fontId="0" type="noConversion"/>
  <conditionalFormatting sqref="G17:G65">
    <cfRule type="expression" dxfId="6" priority="6">
      <formula>H17+J17&gt;0</formula>
    </cfRule>
  </conditionalFormatting>
  <conditionalFormatting sqref="I17:I65">
    <cfRule type="expression" dxfId="5" priority="5">
      <formula>J17+H17&gt;0</formula>
    </cfRule>
  </conditionalFormatting>
  <conditionalFormatting sqref="J17:J65">
    <cfRule type="expression" dxfId="4" priority="4">
      <formula>I17+G17&gt;0</formula>
    </cfRule>
  </conditionalFormatting>
  <conditionalFormatting sqref="H17:H65">
    <cfRule type="expression" dxfId="3" priority="3">
      <formula>G17+I17&gt;0</formula>
    </cfRule>
  </conditionalFormatting>
  <conditionalFormatting sqref="JU12">
    <cfRule type="cellIs" dxfId="2" priority="2" operator="equal">
      <formula>1</formula>
    </cfRule>
  </conditionalFormatting>
  <conditionalFormatting sqref="G15:J15">
    <cfRule type="expression" dxfId="1" priority="1">
      <formula>КОНТРОЛЬ=1</formula>
    </cfRule>
  </conditionalFormatting>
  <dataValidations count="4">
    <dataValidation type="custom" allowBlank="1" showInputMessage="1" showErrorMessage="1" errorTitle="У   В    А   Г    А" error="Помилка вводу._x000d_Години та кілометри не можуть заповнюватися одночасно" sqref="G17:G65">
      <formula1>КОНТРОЛЬ=0</formula1>
    </dataValidation>
    <dataValidation type="custom" allowBlank="1" showInputMessage="1" showErrorMessage="1" errorTitle="У  В  А  Г  А    !!!" error="Помилка вводу. _x000d_ Кілометри та години_x000d_не можуть заповнюватися одночасно" sqref="H17:H65">
      <formula1>КОНТРОЛЬ=0</formula1>
    </dataValidation>
    <dataValidation type="custom" allowBlank="1" showInputMessage="1" showErrorMessage="1" errorTitle="                           УВАГА" error="Помилка вводу. Години і кілометри не можуть заповнюватися одночасно" sqref="I17:I65">
      <formula1>КОНТРОЛЬ=0</formula1>
    </dataValidation>
    <dataValidation type="custom" allowBlank="1" showInputMessage="1" showErrorMessage="1" errorTitle="      П о п е р е д ж е н н я" error="Помилка вводу. кілометри не можуть заповнюватися одночасно з годинами" sqref="J17:J65">
      <formula1>КОНТРОЛЬ=0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opLeftCell="A9" workbookViewId="0">
      <selection activeCell="K18" sqref="K18"/>
    </sheetView>
  </sheetViews>
  <sheetFormatPr baseColWidth="10" defaultColWidth="8.83203125" defaultRowHeight="14" x14ac:dyDescent="0"/>
  <cols>
    <col min="1" max="1" width="8.83203125" style="1"/>
    <col min="2" max="2" width="17.5" style="1" bestFit="1" customWidth="1"/>
    <col min="3" max="3" width="18.1640625" style="1" bestFit="1" customWidth="1"/>
    <col min="4" max="4" width="28" style="1" customWidth="1"/>
    <col min="5" max="5" width="17.33203125" style="1" customWidth="1"/>
    <col min="6" max="6" width="21.5" style="1" customWidth="1"/>
    <col min="7" max="7" width="10.6640625" style="1" customWidth="1"/>
    <col min="8" max="8" width="11.6640625" style="1" bestFit="1" customWidth="1"/>
    <col min="9" max="9" width="8.83203125" style="1"/>
    <col min="10" max="10" width="10.1640625" style="1" bestFit="1" customWidth="1"/>
    <col min="11" max="11" width="11.33203125" style="1" bestFit="1" customWidth="1"/>
    <col min="12" max="16" width="8.83203125" style="1"/>
    <col min="17" max="17" width="10.1640625" style="1" bestFit="1" customWidth="1"/>
    <col min="18" max="16384" width="8.83203125" style="1"/>
  </cols>
  <sheetData>
    <row r="1" spans="1:18" ht="18">
      <c r="A1" s="67" t="s">
        <v>26</v>
      </c>
      <c r="D1" s="2"/>
      <c r="N1" s="57"/>
      <c r="O1" s="57"/>
      <c r="P1" s="57"/>
      <c r="Q1" s="57"/>
      <c r="R1" s="57"/>
    </row>
    <row r="2" spans="1:18" ht="18">
      <c r="D2" s="2"/>
      <c r="N2" s="57"/>
      <c r="O2" s="57"/>
      <c r="P2" s="57"/>
      <c r="Q2" s="57"/>
      <c r="R2" s="57"/>
    </row>
    <row r="3" spans="1:18" ht="18.75" customHeight="1">
      <c r="A3" s="68" t="s">
        <v>30</v>
      </c>
      <c r="E3" s="3"/>
      <c r="F3" s="4"/>
      <c r="N3" s="57"/>
      <c r="O3" s="57"/>
      <c r="P3" s="57"/>
      <c r="Q3" s="57"/>
      <c r="R3" s="57"/>
    </row>
    <row r="4" spans="1:18" ht="25">
      <c r="A4" s="69" t="s">
        <v>28</v>
      </c>
      <c r="N4" s="58"/>
      <c r="O4" s="57"/>
      <c r="P4" s="57"/>
      <c r="Q4" s="57"/>
      <c r="R4" s="57"/>
    </row>
    <row r="5" spans="1:18" ht="18">
      <c r="A5" s="67" t="s">
        <v>27</v>
      </c>
      <c r="N5" s="58"/>
      <c r="O5" s="58"/>
      <c r="P5" s="58"/>
      <c r="Q5" s="58"/>
      <c r="R5" s="57"/>
    </row>
    <row r="6" spans="1:18">
      <c r="N6" s="58"/>
      <c r="O6" s="58"/>
      <c r="P6" s="58"/>
      <c r="Q6" s="58"/>
      <c r="R6" s="57"/>
    </row>
    <row r="7" spans="1:18" ht="28">
      <c r="A7" s="70" t="s">
        <v>33</v>
      </c>
      <c r="N7" s="58"/>
      <c r="O7" s="58"/>
      <c r="P7" s="58"/>
      <c r="Q7" s="58"/>
      <c r="R7" s="57"/>
    </row>
    <row r="8" spans="1:18" ht="28">
      <c r="A8" s="74" t="s">
        <v>29</v>
      </c>
      <c r="N8" s="58"/>
      <c r="O8" s="58"/>
      <c r="P8" s="58"/>
      <c r="Q8" s="58"/>
      <c r="R8" s="57"/>
    </row>
    <row r="9" spans="1:18" ht="28">
      <c r="A9" s="70" t="s">
        <v>32</v>
      </c>
      <c r="N9" s="59"/>
      <c r="O9" s="59"/>
      <c r="P9" s="60"/>
      <c r="Q9" s="61"/>
      <c r="R9" s="57"/>
    </row>
    <row r="10" spans="1:18" ht="15">
      <c r="N10" s="59"/>
      <c r="O10" s="59"/>
      <c r="P10" s="60"/>
      <c r="Q10" s="61"/>
      <c r="R10" s="57"/>
    </row>
    <row r="11" spans="1:18" ht="28">
      <c r="A11" s="74" t="s">
        <v>34</v>
      </c>
      <c r="N11" s="59"/>
      <c r="O11" s="59"/>
      <c r="P11" s="60"/>
      <c r="Q11" s="61"/>
      <c r="R11" s="57"/>
    </row>
    <row r="12" spans="1:18" ht="28">
      <c r="A12" s="74"/>
      <c r="N12" s="59"/>
      <c r="O12" s="59"/>
      <c r="P12" s="60"/>
      <c r="Q12" s="61"/>
      <c r="R12" s="57"/>
    </row>
    <row r="13" spans="1:18" ht="15">
      <c r="A13" s="5"/>
      <c r="B13" s="6"/>
      <c r="C13" s="5" t="s">
        <v>3</v>
      </c>
      <c r="D13" s="5" t="s">
        <v>7</v>
      </c>
      <c r="E13" s="5" t="s">
        <v>10</v>
      </c>
      <c r="F13" s="5"/>
      <c r="G13" s="7" t="s">
        <v>20</v>
      </c>
      <c r="H13" s="28"/>
      <c r="I13" s="27" t="s">
        <v>22</v>
      </c>
      <c r="J13" s="34"/>
      <c r="K13" s="8"/>
      <c r="N13" s="59"/>
      <c r="O13" s="59"/>
      <c r="P13" s="60"/>
      <c r="Q13" s="61"/>
      <c r="R13" s="57"/>
    </row>
    <row r="14" spans="1:18" ht="15">
      <c r="A14" s="9" t="s">
        <v>0</v>
      </c>
      <c r="B14" s="10" t="s">
        <v>1</v>
      </c>
      <c r="C14" s="9" t="s">
        <v>4</v>
      </c>
      <c r="D14" s="9" t="s">
        <v>8</v>
      </c>
      <c r="E14" s="9" t="s">
        <v>11</v>
      </c>
      <c r="F14" s="9" t="s">
        <v>13</v>
      </c>
      <c r="G14" s="6" t="s">
        <v>14</v>
      </c>
      <c r="H14" s="29" t="s">
        <v>14</v>
      </c>
      <c r="I14" s="10" t="s">
        <v>21</v>
      </c>
      <c r="J14" s="35" t="s">
        <v>23</v>
      </c>
      <c r="K14" s="10" t="s">
        <v>18</v>
      </c>
      <c r="N14" s="59"/>
      <c r="O14" s="59"/>
      <c r="P14" s="60"/>
      <c r="Q14" s="61"/>
      <c r="R14" s="57"/>
    </row>
    <row r="15" spans="1:18" ht="15">
      <c r="A15" s="9"/>
      <c r="B15" s="10" t="s">
        <v>2</v>
      </c>
      <c r="C15" s="9" t="s">
        <v>5</v>
      </c>
      <c r="D15" s="9" t="s">
        <v>9</v>
      </c>
      <c r="E15" s="9" t="s">
        <v>12</v>
      </c>
      <c r="F15" s="9"/>
      <c r="G15" s="11" t="s">
        <v>19</v>
      </c>
      <c r="H15" s="30" t="s">
        <v>15</v>
      </c>
      <c r="I15" s="11" t="s">
        <v>17</v>
      </c>
      <c r="J15" s="30" t="s">
        <v>17</v>
      </c>
      <c r="K15" s="10" t="s">
        <v>16</v>
      </c>
      <c r="N15" s="59"/>
      <c r="O15" s="59"/>
      <c r="P15" s="60"/>
      <c r="Q15" s="61"/>
      <c r="R15" s="57"/>
    </row>
    <row r="16" spans="1:18" ht="16" thickBot="1">
      <c r="A16" s="12"/>
      <c r="B16" s="13"/>
      <c r="C16" s="12"/>
      <c r="D16" s="14" t="s">
        <v>6</v>
      </c>
      <c r="E16" s="12"/>
      <c r="F16" s="12"/>
      <c r="G16" s="15"/>
      <c r="H16" s="31"/>
      <c r="I16" s="13" t="s">
        <v>16</v>
      </c>
      <c r="J16" s="36" t="s">
        <v>16</v>
      </c>
      <c r="K16" s="13" t="s">
        <v>17</v>
      </c>
      <c r="N16" s="59"/>
      <c r="O16" s="59"/>
      <c r="P16" s="60"/>
      <c r="Q16" s="61"/>
      <c r="R16" s="57"/>
    </row>
    <row r="17" spans="1:18" ht="15">
      <c r="A17" s="16"/>
      <c r="B17" s="17"/>
      <c r="C17" s="18"/>
      <c r="D17" s="16"/>
      <c r="E17" s="16"/>
      <c r="F17" s="16"/>
      <c r="G17" s="51">
        <v>2</v>
      </c>
      <c r="H17" s="52"/>
      <c r="I17" s="53">
        <v>2</v>
      </c>
      <c r="J17" s="52"/>
      <c r="K17" s="33" t="str">
        <f>IF(C17&lt;&gt;"",ROUND(G17*I17+H17*J17,2),"")</f>
        <v/>
      </c>
      <c r="N17" s="59"/>
      <c r="O17" s="59"/>
      <c r="P17" s="60"/>
      <c r="Q17" s="61"/>
      <c r="R17" s="57"/>
    </row>
    <row r="18" spans="1:18" ht="23">
      <c r="A18" s="71" t="s">
        <v>31</v>
      </c>
      <c r="B18" s="17"/>
      <c r="D18" s="16"/>
      <c r="E18" s="16"/>
      <c r="F18" s="16"/>
      <c r="G18" s="72">
        <v>2</v>
      </c>
      <c r="H18" s="73">
        <v>2</v>
      </c>
      <c r="I18" s="53"/>
      <c r="J18" s="52"/>
      <c r="K18" s="33">
        <f>IF(A18&lt;&gt;"",ROUND(G18*I18+H18*J18,2),"")</f>
        <v>0</v>
      </c>
      <c r="N18" s="59"/>
      <c r="O18" s="59"/>
      <c r="P18" s="60"/>
      <c r="Q18" s="61"/>
      <c r="R18" s="57"/>
    </row>
    <row r="19" spans="1:18" ht="25">
      <c r="A19" s="79"/>
      <c r="B19" s="80"/>
      <c r="C19" s="81"/>
      <c r="D19" s="82"/>
      <c r="E19" s="79"/>
      <c r="F19" s="82"/>
      <c r="G19" s="76">
        <v>3</v>
      </c>
      <c r="H19" s="75"/>
      <c r="I19" s="83">
        <v>2</v>
      </c>
      <c r="J19" s="75"/>
      <c r="K19" s="84" t="str">
        <f t="shared" ref="K19:K45" si="0">IF(C19&lt;&gt;"",ROUND(G19*I19+H19*J19,2),"")</f>
        <v/>
      </c>
      <c r="N19" s="59"/>
      <c r="O19" s="59"/>
      <c r="P19" s="60"/>
      <c r="Q19" s="61"/>
      <c r="R19" s="57"/>
    </row>
    <row r="20" spans="1:18" ht="23">
      <c r="A20" s="16"/>
      <c r="B20" s="17"/>
      <c r="C20" s="18"/>
      <c r="D20" s="16"/>
      <c r="E20" s="16"/>
      <c r="F20" s="16"/>
      <c r="G20" s="76"/>
      <c r="H20" s="75"/>
      <c r="I20" s="77"/>
      <c r="J20" s="78"/>
      <c r="K20" s="33" t="str">
        <f t="shared" si="0"/>
        <v/>
      </c>
      <c r="N20" s="59"/>
      <c r="O20" s="59"/>
      <c r="P20" s="60"/>
      <c r="Q20" s="61"/>
      <c r="R20" s="57"/>
    </row>
    <row r="21" spans="1:18" ht="15">
      <c r="A21" s="16"/>
      <c r="B21" s="17"/>
      <c r="C21" s="18"/>
      <c r="D21" s="16"/>
      <c r="E21" s="16"/>
      <c r="F21" s="16"/>
      <c r="G21" s="51"/>
      <c r="H21" s="52"/>
      <c r="I21" s="53"/>
      <c r="J21" s="52"/>
      <c r="K21" s="33" t="str">
        <f t="shared" si="0"/>
        <v/>
      </c>
      <c r="N21" s="59"/>
      <c r="O21" s="59"/>
      <c r="P21" s="60"/>
      <c r="Q21" s="61"/>
      <c r="R21" s="57"/>
    </row>
    <row r="22" spans="1:18" ht="15">
      <c r="A22" s="16"/>
      <c r="B22" s="17"/>
      <c r="C22" s="18"/>
      <c r="D22" s="16"/>
      <c r="E22" s="16"/>
      <c r="F22" s="16"/>
      <c r="G22" s="51"/>
      <c r="H22" s="52"/>
      <c r="I22" s="53"/>
      <c r="J22" s="52"/>
      <c r="K22" s="33" t="str">
        <f t="shared" si="0"/>
        <v/>
      </c>
      <c r="N22" s="59"/>
      <c r="O22" s="59"/>
      <c r="P22" s="60"/>
      <c r="Q22" s="61"/>
      <c r="R22" s="57"/>
    </row>
    <row r="23" spans="1:18" ht="15">
      <c r="A23" s="16"/>
      <c r="B23" s="17"/>
      <c r="C23" s="18"/>
      <c r="D23" s="16"/>
      <c r="E23" s="16"/>
      <c r="F23" s="16"/>
      <c r="G23" s="51"/>
      <c r="H23" s="52"/>
      <c r="I23" s="53"/>
      <c r="J23" s="52"/>
      <c r="K23" s="33" t="str">
        <f t="shared" si="0"/>
        <v/>
      </c>
      <c r="N23" s="59"/>
      <c r="O23" s="59"/>
      <c r="P23" s="60"/>
      <c r="Q23" s="61"/>
      <c r="R23" s="57"/>
    </row>
    <row r="24" spans="1:18" ht="15">
      <c r="A24" s="16"/>
      <c r="B24" s="17"/>
      <c r="C24" s="18"/>
      <c r="D24" s="16"/>
      <c r="E24" s="16"/>
      <c r="F24" s="16"/>
      <c r="G24" s="51"/>
      <c r="H24" s="52"/>
      <c r="I24" s="53"/>
      <c r="J24" s="52"/>
      <c r="K24" s="33" t="str">
        <f t="shared" si="0"/>
        <v/>
      </c>
      <c r="N24" s="59"/>
      <c r="O24" s="59"/>
      <c r="P24" s="60"/>
      <c r="Q24" s="61"/>
      <c r="R24" s="57"/>
    </row>
    <row r="25" spans="1:18" ht="15">
      <c r="A25" s="16"/>
      <c r="B25" s="17"/>
      <c r="C25" s="18"/>
      <c r="D25" s="16"/>
      <c r="E25" s="16"/>
      <c r="F25" s="16"/>
      <c r="G25" s="51"/>
      <c r="H25" s="52"/>
      <c r="I25" s="53"/>
      <c r="J25" s="52"/>
      <c r="K25" s="33" t="str">
        <f t="shared" si="0"/>
        <v/>
      </c>
      <c r="L25" s="64"/>
      <c r="N25" s="59"/>
      <c r="O25" s="59"/>
      <c r="P25" s="60"/>
      <c r="Q25" s="61"/>
      <c r="R25" s="57"/>
    </row>
    <row r="26" spans="1:18" ht="15">
      <c r="A26" s="16"/>
      <c r="B26" s="17"/>
      <c r="C26" s="18"/>
      <c r="D26" s="19"/>
      <c r="E26" s="16"/>
      <c r="F26" s="16"/>
      <c r="G26" s="51"/>
      <c r="H26" s="52"/>
      <c r="I26" s="53"/>
      <c r="J26" s="52"/>
      <c r="K26" s="33" t="str">
        <f t="shared" si="0"/>
        <v/>
      </c>
      <c r="L26" s="65"/>
      <c r="N26" s="62"/>
      <c r="O26" s="62"/>
      <c r="P26" s="63"/>
      <c r="Q26" s="61"/>
      <c r="R26" s="57"/>
    </row>
    <row r="27" spans="1:18" ht="15">
      <c r="A27" s="16"/>
      <c r="B27" s="17"/>
      <c r="C27" s="18"/>
      <c r="D27" s="19"/>
      <c r="E27" s="16"/>
      <c r="F27" s="16"/>
      <c r="G27" s="51"/>
      <c r="H27" s="52"/>
      <c r="I27" s="53"/>
      <c r="J27" s="52"/>
      <c r="K27" s="33" t="str">
        <f t="shared" si="0"/>
        <v/>
      </c>
      <c r="L27" s="65"/>
      <c r="N27" s="62"/>
      <c r="O27" s="62"/>
      <c r="P27" s="63"/>
      <c r="Q27" s="61"/>
      <c r="R27" s="57"/>
    </row>
    <row r="28" spans="1:18" ht="15">
      <c r="A28" s="16"/>
      <c r="B28" s="17"/>
      <c r="C28" s="18"/>
      <c r="D28" s="16"/>
      <c r="E28" s="16"/>
      <c r="F28" s="16"/>
      <c r="G28" s="51"/>
      <c r="H28" s="52"/>
      <c r="I28" s="53"/>
      <c r="J28" s="52"/>
      <c r="K28" s="33" t="str">
        <f t="shared" si="0"/>
        <v/>
      </c>
      <c r="L28" s="66"/>
      <c r="N28" s="59"/>
      <c r="O28" s="59"/>
      <c r="P28" s="60"/>
      <c r="Q28" s="61"/>
      <c r="R28" s="57"/>
    </row>
    <row r="29" spans="1:18" ht="15">
      <c r="A29" s="16"/>
      <c r="B29" s="17"/>
      <c r="C29" s="18"/>
      <c r="D29" s="16"/>
      <c r="E29" s="16"/>
      <c r="F29" s="16"/>
      <c r="G29" s="51"/>
      <c r="H29" s="52"/>
      <c r="I29" s="53"/>
      <c r="J29" s="52"/>
      <c r="K29" s="33" t="str">
        <f t="shared" si="0"/>
        <v/>
      </c>
      <c r="N29" s="59"/>
      <c r="O29" s="59"/>
      <c r="P29" s="60"/>
      <c r="Q29" s="61"/>
      <c r="R29" s="57"/>
    </row>
    <row r="30" spans="1:18" ht="15">
      <c r="A30" s="16"/>
      <c r="B30" s="17"/>
      <c r="C30" s="18"/>
      <c r="D30" s="16"/>
      <c r="E30" s="16"/>
      <c r="F30" s="16"/>
      <c r="G30" s="51"/>
      <c r="H30" s="52"/>
      <c r="I30" s="53"/>
      <c r="J30" s="52"/>
      <c r="K30" s="33" t="str">
        <f t="shared" si="0"/>
        <v/>
      </c>
      <c r="N30" s="59"/>
      <c r="O30" s="59"/>
      <c r="P30" s="60"/>
      <c r="Q30" s="61"/>
      <c r="R30" s="57"/>
    </row>
    <row r="31" spans="1:18" ht="15">
      <c r="A31" s="16"/>
      <c r="B31" s="17"/>
      <c r="C31" s="18"/>
      <c r="D31" s="19"/>
      <c r="E31" s="16"/>
      <c r="F31" s="20"/>
      <c r="G31" s="51"/>
      <c r="H31" s="52"/>
      <c r="I31" s="53"/>
      <c r="J31" s="52"/>
      <c r="K31" s="33" t="str">
        <f t="shared" si="0"/>
        <v/>
      </c>
      <c r="N31" s="59"/>
      <c r="O31" s="59"/>
      <c r="P31" s="60"/>
      <c r="Q31" s="61"/>
      <c r="R31" s="57"/>
    </row>
    <row r="32" spans="1:18" ht="15">
      <c r="A32" s="16"/>
      <c r="B32" s="17"/>
      <c r="C32" s="18"/>
      <c r="D32" s="19"/>
      <c r="E32" s="16"/>
      <c r="F32" s="20"/>
      <c r="G32" s="51"/>
      <c r="H32" s="52"/>
      <c r="I32" s="53"/>
      <c r="J32" s="52"/>
      <c r="K32" s="33" t="str">
        <f t="shared" si="0"/>
        <v/>
      </c>
      <c r="N32" s="59"/>
      <c r="O32" s="59"/>
      <c r="P32" s="60"/>
      <c r="Q32" s="61"/>
      <c r="R32" s="57"/>
    </row>
    <row r="33" spans="1:18" ht="15">
      <c r="A33" s="16"/>
      <c r="B33" s="17"/>
      <c r="C33" s="18"/>
      <c r="D33" s="16"/>
      <c r="E33" s="16"/>
      <c r="F33" s="20"/>
      <c r="G33" s="51"/>
      <c r="H33" s="52"/>
      <c r="I33" s="53"/>
      <c r="J33" s="52"/>
      <c r="K33" s="33" t="str">
        <f t="shared" si="0"/>
        <v/>
      </c>
      <c r="N33" s="59"/>
      <c r="O33" s="59"/>
      <c r="P33" s="60"/>
      <c r="Q33" s="61"/>
      <c r="R33" s="57"/>
    </row>
    <row r="34" spans="1:18" ht="15">
      <c r="A34" s="23"/>
      <c r="B34" s="24"/>
      <c r="C34" s="21"/>
      <c r="D34" s="22"/>
      <c r="E34" s="23"/>
      <c r="F34" s="22"/>
      <c r="G34" s="51"/>
      <c r="H34" s="52"/>
      <c r="I34" s="53"/>
      <c r="J34" s="52"/>
      <c r="K34" s="37" t="str">
        <f t="shared" si="0"/>
        <v/>
      </c>
      <c r="N34" s="59"/>
      <c r="O34" s="59"/>
      <c r="P34" s="60"/>
      <c r="Q34" s="61"/>
      <c r="R34" s="57"/>
    </row>
    <row r="35" spans="1:18" ht="15">
      <c r="A35" s="23"/>
      <c r="B35" s="24"/>
      <c r="C35" s="21"/>
      <c r="D35" s="23"/>
      <c r="E35" s="23"/>
      <c r="F35" s="22"/>
      <c r="G35" s="51"/>
      <c r="H35" s="52"/>
      <c r="I35" s="53"/>
      <c r="J35" s="52"/>
      <c r="K35" s="37" t="str">
        <f t="shared" si="0"/>
        <v/>
      </c>
      <c r="N35" s="59"/>
      <c r="O35" s="59"/>
      <c r="P35" s="60"/>
      <c r="Q35" s="61"/>
      <c r="R35" s="57"/>
    </row>
    <row r="36" spans="1:18" ht="15">
      <c r="A36" s="16"/>
      <c r="B36" s="17"/>
      <c r="C36" s="18"/>
      <c r="D36" s="19"/>
      <c r="E36" s="16"/>
      <c r="F36" s="16"/>
      <c r="G36" s="51"/>
      <c r="H36" s="52"/>
      <c r="I36" s="53"/>
      <c r="J36" s="52"/>
      <c r="K36" s="33" t="str">
        <f t="shared" si="0"/>
        <v/>
      </c>
      <c r="N36" s="59"/>
      <c r="O36" s="59"/>
      <c r="P36" s="60"/>
      <c r="Q36" s="61"/>
      <c r="R36" s="57"/>
    </row>
    <row r="37" spans="1:18" ht="15">
      <c r="A37" s="16"/>
      <c r="B37" s="17"/>
      <c r="C37" s="18"/>
      <c r="D37" s="19"/>
      <c r="E37" s="16"/>
      <c r="F37" s="16"/>
      <c r="G37" s="51"/>
      <c r="H37" s="52"/>
      <c r="I37" s="53"/>
      <c r="J37" s="52"/>
      <c r="K37" s="33" t="str">
        <f t="shared" si="0"/>
        <v/>
      </c>
      <c r="N37" s="59"/>
      <c r="O37" s="59"/>
      <c r="P37" s="60"/>
      <c r="Q37" s="61"/>
      <c r="R37" s="57"/>
    </row>
    <row r="38" spans="1:18" ht="15">
      <c r="A38" s="16"/>
      <c r="B38" s="17"/>
      <c r="C38" s="18"/>
      <c r="D38" s="16"/>
      <c r="E38" s="16"/>
      <c r="F38" s="16"/>
      <c r="G38" s="51"/>
      <c r="H38" s="52"/>
      <c r="I38" s="53"/>
      <c r="J38" s="52"/>
      <c r="K38" s="33" t="str">
        <f t="shared" si="0"/>
        <v/>
      </c>
      <c r="N38" s="59"/>
      <c r="O38" s="59"/>
      <c r="P38" s="60"/>
      <c r="Q38" s="61"/>
      <c r="R38" s="57"/>
    </row>
    <row r="39" spans="1:18" ht="15">
      <c r="A39" s="16"/>
      <c r="B39" s="17"/>
      <c r="C39" s="18"/>
      <c r="D39" s="16"/>
      <c r="E39" s="16"/>
      <c r="F39" s="19"/>
      <c r="G39" s="51"/>
      <c r="H39" s="52"/>
      <c r="I39" s="53"/>
      <c r="J39" s="52"/>
      <c r="K39" s="33" t="str">
        <f t="shared" si="0"/>
        <v/>
      </c>
      <c r="N39" s="59"/>
      <c r="O39" s="59"/>
      <c r="P39" s="60"/>
      <c r="Q39" s="61"/>
      <c r="R39" s="57"/>
    </row>
    <row r="40" spans="1:18" ht="15">
      <c r="A40" s="16"/>
      <c r="B40" s="17"/>
      <c r="C40" s="18"/>
      <c r="D40" s="19"/>
      <c r="E40" s="16"/>
      <c r="F40" s="16"/>
      <c r="G40" s="51"/>
      <c r="H40" s="52"/>
      <c r="I40" s="53"/>
      <c r="J40" s="52"/>
      <c r="K40" s="33" t="str">
        <f t="shared" si="0"/>
        <v/>
      </c>
      <c r="N40" s="59"/>
      <c r="O40" s="59"/>
      <c r="P40" s="60"/>
      <c r="Q40" s="61"/>
      <c r="R40" s="57"/>
    </row>
    <row r="41" spans="1:18" ht="15">
      <c r="A41" s="16"/>
      <c r="B41" s="17"/>
      <c r="C41" s="18"/>
      <c r="D41" s="19"/>
      <c r="E41" s="16"/>
      <c r="F41" s="19"/>
      <c r="G41" s="51"/>
      <c r="H41" s="52"/>
      <c r="I41" s="53"/>
      <c r="J41" s="52"/>
      <c r="K41" s="33" t="str">
        <f t="shared" si="0"/>
        <v/>
      </c>
      <c r="N41" s="59"/>
      <c r="O41" s="59"/>
      <c r="P41" s="60"/>
      <c r="Q41" s="61"/>
      <c r="R41" s="57"/>
    </row>
    <row r="42" spans="1:18" ht="15">
      <c r="A42" s="16"/>
      <c r="B42" s="17"/>
      <c r="C42" s="18"/>
      <c r="D42" s="16"/>
      <c r="E42" s="16"/>
      <c r="F42" s="16"/>
      <c r="G42" s="51"/>
      <c r="H42" s="52"/>
      <c r="I42" s="53"/>
      <c r="J42" s="52"/>
      <c r="K42" s="33" t="str">
        <f t="shared" si="0"/>
        <v/>
      </c>
      <c r="N42" s="59"/>
      <c r="O42" s="59"/>
      <c r="P42" s="60"/>
      <c r="Q42" s="61"/>
      <c r="R42" s="57"/>
    </row>
    <row r="43" spans="1:18" ht="15">
      <c r="A43" s="16"/>
      <c r="B43" s="17"/>
      <c r="C43" s="18"/>
      <c r="D43" s="19"/>
      <c r="E43" s="16"/>
      <c r="F43" s="19"/>
      <c r="G43" s="51"/>
      <c r="H43" s="52"/>
      <c r="I43" s="53"/>
      <c r="J43" s="52"/>
      <c r="K43" s="33" t="str">
        <f t="shared" si="0"/>
        <v/>
      </c>
      <c r="N43" s="59"/>
      <c r="O43" s="59"/>
      <c r="P43" s="60"/>
      <c r="Q43" s="61"/>
      <c r="R43" s="57"/>
    </row>
    <row r="44" spans="1:18" ht="15">
      <c r="A44" s="16"/>
      <c r="B44" s="17"/>
      <c r="C44" s="18"/>
      <c r="D44" s="16"/>
      <c r="E44" s="16"/>
      <c r="F44" s="16"/>
      <c r="G44" s="51"/>
      <c r="H44" s="52"/>
      <c r="I44" s="53"/>
      <c r="J44" s="52"/>
      <c r="K44" s="33" t="str">
        <f t="shared" si="0"/>
        <v/>
      </c>
      <c r="N44" s="59"/>
      <c r="O44" s="59"/>
      <c r="P44" s="60"/>
      <c r="Q44" s="61"/>
      <c r="R44" s="57"/>
    </row>
    <row r="45" spans="1:18" ht="15">
      <c r="A45" s="16"/>
      <c r="B45" s="17"/>
      <c r="C45" s="18"/>
      <c r="D45" s="19"/>
      <c r="E45" s="16"/>
      <c r="F45" s="16"/>
      <c r="G45" s="51"/>
      <c r="H45" s="52"/>
      <c r="I45" s="53"/>
      <c r="J45" s="52"/>
      <c r="K45" s="33" t="str">
        <f t="shared" si="0"/>
        <v/>
      </c>
      <c r="N45" s="59"/>
      <c r="O45" s="59"/>
      <c r="P45" s="60"/>
      <c r="Q45" s="61"/>
      <c r="R45" s="57"/>
    </row>
    <row r="46" spans="1:18" ht="15">
      <c r="A46" s="41"/>
      <c r="B46" s="42"/>
      <c r="C46" s="43"/>
      <c r="D46" s="44"/>
      <c r="E46" s="41"/>
      <c r="F46" s="41"/>
      <c r="G46" s="51"/>
      <c r="H46" s="52"/>
      <c r="I46" s="53"/>
      <c r="J46" s="52"/>
      <c r="K46" s="40" t="str">
        <f>IF(C46&lt;&gt;"",ROUND(G46*I46+H46*J46,2),"")</f>
        <v/>
      </c>
      <c r="N46" s="59"/>
      <c r="O46" s="59"/>
      <c r="P46" s="60"/>
      <c r="Q46" s="61"/>
      <c r="R46" s="57"/>
    </row>
    <row r="47" spans="1:18" ht="15">
      <c r="A47" s="16"/>
      <c r="B47" s="17"/>
      <c r="C47" s="18"/>
      <c r="D47" s="19"/>
      <c r="E47" s="16"/>
      <c r="F47" s="16"/>
      <c r="G47" s="51"/>
      <c r="H47" s="52"/>
      <c r="I47" s="53"/>
      <c r="J47" s="52"/>
      <c r="K47" s="33" t="str">
        <f>IF(C47&lt;&gt;"",ROUND(G47*G47+H47*J47,2),"")</f>
        <v/>
      </c>
      <c r="N47" s="59"/>
      <c r="O47" s="59"/>
      <c r="P47" s="60"/>
      <c r="Q47" s="61"/>
      <c r="R47" s="57"/>
    </row>
    <row r="48" spans="1:18" ht="15">
      <c r="A48" s="16"/>
      <c r="B48" s="17"/>
      <c r="C48" s="18"/>
      <c r="D48" s="19"/>
      <c r="E48" s="16"/>
      <c r="F48" s="16"/>
      <c r="G48" s="51"/>
      <c r="H48" s="52"/>
      <c r="I48" s="53"/>
      <c r="J48" s="52"/>
      <c r="K48" s="33" t="str">
        <f t="shared" ref="K48:K65" si="1">IF(C48&lt;&gt;"",ROUND(G48*I48+H48*J48,2),"")</f>
        <v/>
      </c>
      <c r="N48" s="59"/>
      <c r="O48" s="59"/>
      <c r="P48" s="60"/>
      <c r="Q48" s="61"/>
      <c r="R48" s="57"/>
    </row>
    <row r="49" spans="1:18" ht="15">
      <c r="A49" s="16"/>
      <c r="B49" s="17"/>
      <c r="C49" s="18"/>
      <c r="D49" s="19"/>
      <c r="E49" s="16"/>
      <c r="F49" s="16"/>
      <c r="G49" s="51"/>
      <c r="H49" s="52"/>
      <c r="I49" s="53"/>
      <c r="J49" s="52"/>
      <c r="K49" s="33" t="str">
        <f t="shared" si="1"/>
        <v/>
      </c>
      <c r="N49" s="59"/>
      <c r="O49" s="59"/>
      <c r="P49" s="60"/>
      <c r="Q49" s="61"/>
      <c r="R49" s="57"/>
    </row>
    <row r="50" spans="1:18" ht="15">
      <c r="A50" s="16"/>
      <c r="B50" s="17"/>
      <c r="C50" s="18"/>
      <c r="D50" s="19"/>
      <c r="E50" s="16"/>
      <c r="F50" s="16"/>
      <c r="G50" s="51"/>
      <c r="H50" s="52"/>
      <c r="I50" s="53"/>
      <c r="J50" s="52"/>
      <c r="K50" s="33" t="str">
        <f t="shared" si="1"/>
        <v/>
      </c>
      <c r="N50" s="59"/>
      <c r="O50" s="59"/>
      <c r="P50" s="60"/>
      <c r="Q50" s="61"/>
      <c r="R50" s="57"/>
    </row>
    <row r="51" spans="1:18" ht="15">
      <c r="A51" s="16"/>
      <c r="B51" s="17"/>
      <c r="C51" s="18"/>
      <c r="D51" s="19"/>
      <c r="E51" s="16"/>
      <c r="F51" s="16"/>
      <c r="G51" s="51"/>
      <c r="H51" s="52"/>
      <c r="I51" s="53"/>
      <c r="J51" s="52"/>
      <c r="K51" s="33" t="str">
        <f t="shared" si="1"/>
        <v/>
      </c>
      <c r="N51" s="59"/>
      <c r="O51" s="59"/>
      <c r="P51" s="60"/>
      <c r="Q51" s="61"/>
      <c r="R51" s="57"/>
    </row>
    <row r="52" spans="1:18" ht="15">
      <c r="A52" s="16"/>
      <c r="B52" s="17"/>
      <c r="C52" s="18"/>
      <c r="D52" s="19"/>
      <c r="E52" s="16"/>
      <c r="F52" s="16"/>
      <c r="G52" s="51"/>
      <c r="H52" s="52"/>
      <c r="I52" s="53"/>
      <c r="J52" s="52"/>
      <c r="K52" s="33" t="str">
        <f t="shared" si="1"/>
        <v/>
      </c>
      <c r="N52" s="59"/>
      <c r="O52" s="59"/>
      <c r="P52" s="60"/>
      <c r="Q52" s="61"/>
      <c r="R52" s="57"/>
    </row>
    <row r="53" spans="1:18" ht="15">
      <c r="A53" s="16"/>
      <c r="B53" s="17"/>
      <c r="C53" s="18"/>
      <c r="D53" s="19"/>
      <c r="E53" s="16"/>
      <c r="F53" s="16"/>
      <c r="G53" s="51"/>
      <c r="H53" s="52"/>
      <c r="I53" s="53"/>
      <c r="J53" s="52"/>
      <c r="K53" s="33" t="str">
        <f t="shared" si="1"/>
        <v/>
      </c>
      <c r="N53" s="59"/>
      <c r="O53" s="59"/>
      <c r="P53" s="60"/>
      <c r="Q53" s="61"/>
      <c r="R53" s="57"/>
    </row>
    <row r="54" spans="1:18" ht="15">
      <c r="A54" s="16"/>
      <c r="B54" s="17"/>
      <c r="C54" s="18"/>
      <c r="D54" s="19"/>
      <c r="E54" s="16"/>
      <c r="F54" s="16"/>
      <c r="G54" s="51"/>
      <c r="H54" s="52"/>
      <c r="I54" s="53"/>
      <c r="J54" s="52"/>
      <c r="K54" s="33" t="str">
        <f t="shared" si="1"/>
        <v/>
      </c>
      <c r="N54" s="59"/>
      <c r="O54" s="59"/>
      <c r="P54" s="60"/>
      <c r="Q54" s="61"/>
      <c r="R54" s="57"/>
    </row>
    <row r="55" spans="1:18" ht="15">
      <c r="A55" s="16"/>
      <c r="B55" s="17"/>
      <c r="C55" s="18"/>
      <c r="D55" s="19"/>
      <c r="E55" s="16"/>
      <c r="F55" s="16"/>
      <c r="G55" s="51"/>
      <c r="H55" s="52"/>
      <c r="I55" s="53"/>
      <c r="J55" s="52"/>
      <c r="K55" s="33" t="str">
        <f t="shared" si="1"/>
        <v/>
      </c>
      <c r="N55" s="59"/>
      <c r="O55" s="59"/>
      <c r="P55" s="60"/>
      <c r="Q55" s="61"/>
      <c r="R55" s="57"/>
    </row>
    <row r="56" spans="1:18" ht="15">
      <c r="A56" s="16"/>
      <c r="B56" s="17"/>
      <c r="C56" s="18"/>
      <c r="D56" s="19"/>
      <c r="E56" s="16"/>
      <c r="F56" s="16"/>
      <c r="G56" s="51"/>
      <c r="H56" s="52"/>
      <c r="I56" s="53"/>
      <c r="J56" s="52"/>
      <c r="K56" s="33" t="str">
        <f t="shared" si="1"/>
        <v/>
      </c>
      <c r="N56" s="59"/>
      <c r="O56" s="59"/>
      <c r="P56" s="60"/>
      <c r="Q56" s="61"/>
      <c r="R56" s="57"/>
    </row>
    <row r="57" spans="1:18" ht="15">
      <c r="A57" s="16"/>
      <c r="B57" s="17"/>
      <c r="C57" s="18"/>
      <c r="D57" s="19"/>
      <c r="E57" s="16"/>
      <c r="F57" s="16"/>
      <c r="G57" s="51"/>
      <c r="H57" s="52"/>
      <c r="I57" s="53"/>
      <c r="J57" s="52"/>
      <c r="K57" s="33" t="str">
        <f t="shared" si="1"/>
        <v/>
      </c>
      <c r="N57" s="59"/>
      <c r="O57" s="59"/>
      <c r="P57" s="60"/>
      <c r="Q57" s="61"/>
      <c r="R57" s="57"/>
    </row>
    <row r="58" spans="1:18" ht="15">
      <c r="A58" s="16"/>
      <c r="B58" s="17"/>
      <c r="C58" s="18"/>
      <c r="D58" s="19"/>
      <c r="E58" s="16"/>
      <c r="F58" s="16"/>
      <c r="G58" s="51"/>
      <c r="H58" s="52"/>
      <c r="I58" s="53"/>
      <c r="J58" s="52"/>
      <c r="K58" s="33" t="str">
        <f t="shared" si="1"/>
        <v/>
      </c>
      <c r="N58" s="57"/>
      <c r="O58" s="57"/>
      <c r="P58" s="57"/>
      <c r="Q58" s="57"/>
      <c r="R58" s="57"/>
    </row>
    <row r="59" spans="1:18" ht="15">
      <c r="A59" s="16"/>
      <c r="B59" s="17"/>
      <c r="C59" s="18"/>
      <c r="D59" s="19"/>
      <c r="E59" s="16"/>
      <c r="F59" s="16"/>
      <c r="G59" s="51"/>
      <c r="H59" s="52"/>
      <c r="I59" s="53"/>
      <c r="J59" s="52"/>
      <c r="K59" s="33" t="str">
        <f t="shared" si="1"/>
        <v/>
      </c>
      <c r="N59" s="57"/>
      <c r="O59" s="57"/>
      <c r="P59" s="57"/>
      <c r="Q59" s="57"/>
      <c r="R59" s="57"/>
    </row>
    <row r="60" spans="1:18" ht="15">
      <c r="A60" s="16"/>
      <c r="B60" s="17"/>
      <c r="C60" s="18"/>
      <c r="D60" s="19"/>
      <c r="E60" s="16"/>
      <c r="F60" s="16"/>
      <c r="G60" s="51"/>
      <c r="H60" s="52"/>
      <c r="I60" s="53"/>
      <c r="J60" s="52"/>
      <c r="K60" s="33" t="str">
        <f t="shared" si="1"/>
        <v/>
      </c>
    </row>
    <row r="61" spans="1:18" ht="15">
      <c r="A61" s="16"/>
      <c r="B61" s="17"/>
      <c r="C61" s="18"/>
      <c r="D61" s="19"/>
      <c r="E61" s="16"/>
      <c r="F61" s="16"/>
      <c r="G61" s="51"/>
      <c r="H61" s="52"/>
      <c r="I61" s="53"/>
      <c r="J61" s="52"/>
      <c r="K61" s="33" t="str">
        <f t="shared" si="1"/>
        <v/>
      </c>
    </row>
    <row r="62" spans="1:18" ht="15">
      <c r="A62" s="16"/>
      <c r="B62" s="17"/>
      <c r="C62" s="18"/>
      <c r="D62" s="19"/>
      <c r="E62" s="16"/>
      <c r="F62" s="16"/>
      <c r="G62" s="51"/>
      <c r="H62" s="52"/>
      <c r="I62" s="53"/>
      <c r="J62" s="52"/>
      <c r="K62" s="33" t="str">
        <f t="shared" si="1"/>
        <v/>
      </c>
    </row>
    <row r="63" spans="1:18" ht="15">
      <c r="A63" s="16"/>
      <c r="B63" s="17"/>
      <c r="C63" s="18"/>
      <c r="D63" s="19"/>
      <c r="E63" s="16"/>
      <c r="F63" s="16"/>
      <c r="G63" s="51"/>
      <c r="H63" s="52"/>
      <c r="I63" s="53"/>
      <c r="J63" s="52"/>
      <c r="K63" s="33" t="str">
        <f t="shared" si="1"/>
        <v/>
      </c>
    </row>
    <row r="64" spans="1:18" ht="15">
      <c r="A64" s="16"/>
      <c r="B64" s="17"/>
      <c r="C64" s="18"/>
      <c r="D64" s="19"/>
      <c r="E64" s="16"/>
      <c r="F64" s="16"/>
      <c r="G64" s="51"/>
      <c r="H64" s="52"/>
      <c r="I64" s="53"/>
      <c r="J64" s="52"/>
      <c r="K64" s="33" t="str">
        <f t="shared" si="1"/>
        <v/>
      </c>
    </row>
    <row r="65" spans="1:11" ht="16" thickBot="1">
      <c r="A65" s="45"/>
      <c r="B65" s="46"/>
      <c r="C65" s="47"/>
      <c r="D65" s="48"/>
      <c r="E65" s="45"/>
      <c r="F65" s="45"/>
      <c r="G65" s="54"/>
      <c r="H65" s="55"/>
      <c r="I65" s="56"/>
      <c r="J65" s="55"/>
      <c r="K65" s="49" t="str">
        <f t="shared" si="1"/>
        <v/>
      </c>
    </row>
    <row r="66" spans="1:11" ht="18">
      <c r="A66" s="50" t="str">
        <f>IF(COUNT(A17:A33,A36:A65),COUNT(A17:A33,A36:A65),"")</f>
        <v/>
      </c>
      <c r="B66" s="25" t="s">
        <v>24</v>
      </c>
      <c r="C66" s="26" t="s">
        <v>25</v>
      </c>
      <c r="D66" s="26" t="s">
        <v>25</v>
      </c>
      <c r="E66" s="26" t="s">
        <v>25</v>
      </c>
      <c r="F66" s="26" t="s">
        <v>25</v>
      </c>
      <c r="G66" s="38">
        <f>IF(SUM(G17:G33,G36:G65),SUM(G17:G33,G36:G65),"")</f>
        <v>7</v>
      </c>
      <c r="H66" s="38">
        <f>IF(SUM(H17:H33,H36:H65),SUM(H17:H33,H36:H65),"")</f>
        <v>2</v>
      </c>
      <c r="I66" s="32" t="s">
        <v>25</v>
      </c>
      <c r="J66" s="39" t="s">
        <v>25</v>
      </c>
      <c r="K66" s="38" t="str">
        <f>IF(SUM(K17:K33,K36:K65),SUM(K17:K33,K36:K65),"")</f>
        <v/>
      </c>
    </row>
  </sheetData>
  <phoneticPr fontId="0" type="noConversion"/>
  <conditionalFormatting sqref="G17:I65">
    <cfRule type="expression" dxfId="0" priority="11" stopIfTrue="1">
      <formula>ISNUMBER($K17)*(ISNUMBER($L9)+ISNUMBER($M9))</formula>
    </cfRule>
  </conditionalFormatting>
  <dataValidations count="6"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аповнити і кількість годин, якщо вже заповнено кількість кілометрів?_x000a_" sqref="H17:H65">
      <formula1>ISBLANK(G17)</formula1>
    </dataValidation>
    <dataValidation type="custom" allowBlank="1" showInputMessage="1" showErrorMessage="1" errorTitle="   У  В  А  Г  А   !" error="Стовбець «Кількість кілометрів» вже заповнено!_x000a__x000a_Тариф може бути лише покілометровий _x000a_" sqref="G21:G65 G17:G18">
      <formula1>ISBLANK(H17)*ISBLANK(J17)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помножити кількість кілометрів на ціну 1 години? _x000a__x000a__x000a_завантаженої машини зробити порожню ?!" sqref="I17:I19 I21:I65">
      <formula1>ISBLANK(H17)</formula1>
    </dataValidation>
    <dataValidation type="custom" allowBlank="1" showInputMessage="1" showErrorMessage="1" errorTitle="У В А Г А  !" error="Поділися секретом ..._x000a_ Як можна заповнити ціну 1 кілометра, якщо вже заповнено ціна 1 години ?!_x000a__x000a__x000a_Як на порожній машині ти зумів перевести вантаж ?!" sqref="J17:J65">
      <formula1>ISBLANK(G17)</formula1>
    </dataValidation>
    <dataValidation type="custom" allowBlank="1" showInputMessage="1" showErrorMessage="1" errorTitle="   У  В  А  Г  А   !" error="Стовбець «Кількість кілометрів» вже заповнено!_x000a__x000a_Тариф може бути лише покілометровий _x000a_" sqref="G19:G20">
      <formula1>ISBLANK(H19)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помножити кількість кілометрів на ціну 1 години? _x000a__x000a__x000a_завантаженої машини зробити порожню ?!" sqref="I20 I19">
      <formula1>ISBLANK(H19)*ISBLANK(J19)</formula1>
    </dataValidation>
  </dataValidations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Спросить на русском</vt:lpstr>
      <vt:lpstr>Спросить 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*</cp:lastModifiedBy>
  <cp:lastPrinted>2017-09-12T08:17:25Z</cp:lastPrinted>
  <dcterms:created xsi:type="dcterms:W3CDTF">2017-08-18T12:53:14Z</dcterms:created>
  <dcterms:modified xsi:type="dcterms:W3CDTF">2017-09-14T10:15:39Z</dcterms:modified>
</cp:coreProperties>
</file>