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 defaultThemeVersion="124226"/>
  <bookViews>
    <workbookView xWindow="240" yWindow="465" windowWidth="25365" windowHeight="14160" tabRatio="817"/>
  </bookViews>
  <sheets>
    <sheet name="Деньги" sheetId="2" r:id="rId1"/>
    <sheet name="Доходы" sheetId="3" r:id="rId2"/>
  </sheets>
  <calcPr calcId="14562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3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5" i="2"/>
  <c r="B5" i="2" l="1"/>
  <c r="N7" i="3" l="1"/>
  <c r="L154" i="3" l="1"/>
  <c r="K154" i="3"/>
  <c r="L153" i="3"/>
  <c r="K153" i="3"/>
  <c r="N152" i="3"/>
  <c r="L149" i="3"/>
  <c r="K149" i="3"/>
  <c r="L148" i="3"/>
  <c r="L146" i="3" s="1"/>
  <c r="K148" i="3"/>
  <c r="N147" i="3"/>
  <c r="L144" i="3"/>
  <c r="K144" i="3"/>
  <c r="L143" i="3"/>
  <c r="K143" i="3"/>
  <c r="N142" i="3"/>
  <c r="L139" i="3"/>
  <c r="K139" i="3"/>
  <c r="L138" i="3"/>
  <c r="K138" i="3"/>
  <c r="N137" i="3"/>
  <c r="L134" i="3"/>
  <c r="K134" i="3"/>
  <c r="L133" i="3"/>
  <c r="K133" i="3"/>
  <c r="N132" i="3"/>
  <c r="L129" i="3"/>
  <c r="K129" i="3"/>
  <c r="L128" i="3"/>
  <c r="L126" i="3" s="1"/>
  <c r="K128" i="3"/>
  <c r="N127" i="3"/>
  <c r="L124" i="3"/>
  <c r="K124" i="3"/>
  <c r="L123" i="3"/>
  <c r="L121" i="3" s="1"/>
  <c r="K123" i="3"/>
  <c r="N122" i="3"/>
  <c r="L119" i="3"/>
  <c r="K119" i="3"/>
  <c r="L118" i="3"/>
  <c r="L116" i="3" s="1"/>
  <c r="K118" i="3"/>
  <c r="N117" i="3"/>
  <c r="L114" i="3"/>
  <c r="K114" i="3"/>
  <c r="L113" i="3"/>
  <c r="K113" i="3"/>
  <c r="N112" i="3"/>
  <c r="L109" i="3"/>
  <c r="K109" i="3"/>
  <c r="L108" i="3"/>
  <c r="L106" i="3" s="1"/>
  <c r="K108" i="3"/>
  <c r="N107" i="3"/>
  <c r="L104" i="3"/>
  <c r="K104" i="3"/>
  <c r="L103" i="3"/>
  <c r="K103" i="3"/>
  <c r="N102" i="3"/>
  <c r="L99" i="3"/>
  <c r="K99" i="3"/>
  <c r="L98" i="3"/>
  <c r="L96" i="3" s="1"/>
  <c r="K98" i="3"/>
  <c r="N97" i="3"/>
  <c r="L94" i="3"/>
  <c r="K94" i="3"/>
  <c r="L93" i="3"/>
  <c r="L91" i="3" s="1"/>
  <c r="K93" i="3"/>
  <c r="N92" i="3"/>
  <c r="L89" i="3"/>
  <c r="K89" i="3"/>
  <c r="L88" i="3"/>
  <c r="K88" i="3"/>
  <c r="N87" i="3"/>
  <c r="L84" i="3"/>
  <c r="K84" i="3"/>
  <c r="L83" i="3"/>
  <c r="K83" i="3"/>
  <c r="N82" i="3"/>
  <c r="L79" i="3"/>
  <c r="K79" i="3"/>
  <c r="L78" i="3"/>
  <c r="K78" i="3"/>
  <c r="N77" i="3"/>
  <c r="L74" i="3"/>
  <c r="K74" i="3"/>
  <c r="L73" i="3"/>
  <c r="L71" i="3" s="1"/>
  <c r="K73" i="3"/>
  <c r="N72" i="3"/>
  <c r="L69" i="3"/>
  <c r="K69" i="3"/>
  <c r="L68" i="3"/>
  <c r="L66" i="3" s="1"/>
  <c r="K68" i="3"/>
  <c r="N67" i="3"/>
  <c r="L64" i="3"/>
  <c r="K64" i="3"/>
  <c r="L63" i="3"/>
  <c r="K63" i="3"/>
  <c r="N62" i="3"/>
  <c r="L59" i="3"/>
  <c r="K59" i="3"/>
  <c r="L58" i="3"/>
  <c r="K58" i="3"/>
  <c r="N57" i="3"/>
  <c r="L54" i="3"/>
  <c r="K54" i="3"/>
  <c r="L53" i="3"/>
  <c r="K53" i="3"/>
  <c r="N52" i="3"/>
  <c r="K51" i="3"/>
  <c r="L49" i="3"/>
  <c r="K49" i="3"/>
  <c r="L48" i="3"/>
  <c r="L46" i="3" s="1"/>
  <c r="K48" i="3"/>
  <c r="N47" i="3"/>
  <c r="K46" i="3"/>
  <c r="L44" i="3"/>
  <c r="K44" i="3"/>
  <c r="L43" i="3"/>
  <c r="L41" i="3" s="1"/>
  <c r="K43" i="3"/>
  <c r="N42" i="3"/>
  <c r="L39" i="3"/>
  <c r="K39" i="3"/>
  <c r="L38" i="3"/>
  <c r="L36" i="3" s="1"/>
  <c r="K38" i="3"/>
  <c r="N37" i="3"/>
  <c r="L34" i="3"/>
  <c r="K34" i="3"/>
  <c r="L33" i="3"/>
  <c r="K33" i="3"/>
  <c r="K31" i="3" s="1"/>
  <c r="N32" i="3"/>
  <c r="L29" i="3"/>
  <c r="K29" i="3"/>
  <c r="L28" i="3"/>
  <c r="K28" i="3"/>
  <c r="N27" i="3"/>
  <c r="L26" i="3"/>
  <c r="L24" i="3"/>
  <c r="K24" i="3"/>
  <c r="L23" i="3"/>
  <c r="K23" i="3"/>
  <c r="N22" i="3"/>
  <c r="K21" i="3"/>
  <c r="L19" i="3"/>
  <c r="K19" i="3"/>
  <c r="L18" i="3"/>
  <c r="K18" i="3"/>
  <c r="K16" i="3" s="1"/>
  <c r="N17" i="3"/>
  <c r="K14" i="3"/>
  <c r="L11" i="3"/>
  <c r="K13" i="3"/>
  <c r="N12" i="3"/>
  <c r="K9" i="3"/>
  <c r="I155" i="3"/>
  <c r="G155" i="3"/>
  <c r="E155" i="3"/>
  <c r="C155" i="3"/>
  <c r="O155" i="3" s="1"/>
  <c r="I150" i="3"/>
  <c r="G150" i="3"/>
  <c r="E150" i="3"/>
  <c r="C150" i="3"/>
  <c r="O150" i="3" s="1"/>
  <c r="I145" i="3"/>
  <c r="G145" i="3"/>
  <c r="E145" i="3"/>
  <c r="C145" i="3"/>
  <c r="O145" i="3" s="1"/>
  <c r="I140" i="3"/>
  <c r="G140" i="3"/>
  <c r="E140" i="3"/>
  <c r="C140" i="3"/>
  <c r="I135" i="3"/>
  <c r="G135" i="3"/>
  <c r="E135" i="3"/>
  <c r="C135" i="3"/>
  <c r="O135" i="3" s="1"/>
  <c r="I130" i="3"/>
  <c r="G130" i="3"/>
  <c r="E130" i="3"/>
  <c r="C130" i="3"/>
  <c r="I125" i="3"/>
  <c r="G125" i="3"/>
  <c r="E125" i="3"/>
  <c r="C125" i="3"/>
  <c r="O125" i="3" s="1"/>
  <c r="I120" i="3"/>
  <c r="G120" i="3"/>
  <c r="E120" i="3"/>
  <c r="C120" i="3"/>
  <c r="O120" i="3" s="1"/>
  <c r="I115" i="3"/>
  <c r="G115" i="3"/>
  <c r="E115" i="3"/>
  <c r="C115" i="3"/>
  <c r="O115" i="3" s="1"/>
  <c r="I110" i="3"/>
  <c r="G110" i="3"/>
  <c r="E110" i="3"/>
  <c r="C110" i="3"/>
  <c r="O110" i="3" s="1"/>
  <c r="I105" i="3"/>
  <c r="G105" i="3"/>
  <c r="E105" i="3"/>
  <c r="C105" i="3"/>
  <c r="O105" i="3" s="1"/>
  <c r="I100" i="3"/>
  <c r="G100" i="3"/>
  <c r="E100" i="3"/>
  <c r="C100" i="3"/>
  <c r="I95" i="3"/>
  <c r="G95" i="3"/>
  <c r="E95" i="3"/>
  <c r="C95" i="3"/>
  <c r="O95" i="3" s="1"/>
  <c r="I90" i="3"/>
  <c r="G90" i="3"/>
  <c r="E90" i="3"/>
  <c r="C90" i="3"/>
  <c r="O90" i="3" s="1"/>
  <c r="I85" i="3"/>
  <c r="G85" i="3"/>
  <c r="E85" i="3"/>
  <c r="C85" i="3"/>
  <c r="I80" i="3"/>
  <c r="G80" i="3"/>
  <c r="E80" i="3"/>
  <c r="C80" i="3"/>
  <c r="O80" i="3" s="1"/>
  <c r="I75" i="3"/>
  <c r="G75" i="3"/>
  <c r="E75" i="3"/>
  <c r="C75" i="3"/>
  <c r="I70" i="3"/>
  <c r="G70" i="3"/>
  <c r="E70" i="3"/>
  <c r="C70" i="3"/>
  <c r="O70" i="3" s="1"/>
  <c r="I65" i="3"/>
  <c r="G65" i="3"/>
  <c r="E65" i="3"/>
  <c r="C65" i="3"/>
  <c r="O65" i="3" s="1"/>
  <c r="I60" i="3"/>
  <c r="G60" i="3"/>
  <c r="E60" i="3"/>
  <c r="C60" i="3"/>
  <c r="I55" i="3"/>
  <c r="G55" i="3"/>
  <c r="E55" i="3"/>
  <c r="C55" i="3"/>
  <c r="O55" i="3" s="1"/>
  <c r="I50" i="3"/>
  <c r="G50" i="3"/>
  <c r="E50" i="3"/>
  <c r="C50" i="3"/>
  <c r="O50" i="3" s="1"/>
  <c r="I45" i="3"/>
  <c r="G45" i="3"/>
  <c r="E45" i="3"/>
  <c r="C45" i="3"/>
  <c r="O45" i="3" s="1"/>
  <c r="I40" i="3"/>
  <c r="G40" i="3"/>
  <c r="E40" i="3"/>
  <c r="C40" i="3"/>
  <c r="I35" i="3"/>
  <c r="G35" i="3"/>
  <c r="E35" i="3"/>
  <c r="C35" i="3"/>
  <c r="O35" i="3" s="1"/>
  <c r="I30" i="3"/>
  <c r="G30" i="3"/>
  <c r="E30" i="3"/>
  <c r="C30" i="3"/>
  <c r="O30" i="3" s="1"/>
  <c r="I25" i="3"/>
  <c r="G25" i="3"/>
  <c r="E25" i="3"/>
  <c r="C25" i="3"/>
  <c r="O25" i="3" s="1"/>
  <c r="I20" i="3"/>
  <c r="G20" i="3"/>
  <c r="E20" i="3"/>
  <c r="C20" i="3"/>
  <c r="I15" i="3"/>
  <c r="G15" i="3"/>
  <c r="E15" i="3"/>
  <c r="C15" i="3"/>
  <c r="O15" i="3" s="1"/>
  <c r="C6" i="2" l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K41" i="3"/>
  <c r="L76" i="3"/>
  <c r="L86" i="3"/>
  <c r="L131" i="3"/>
  <c r="L141" i="3"/>
  <c r="O40" i="3"/>
  <c r="O75" i="3"/>
  <c r="O85" i="3"/>
  <c r="O100" i="3"/>
  <c r="O130" i="3"/>
  <c r="O140" i="3"/>
  <c r="K26" i="3"/>
  <c r="L51" i="3"/>
  <c r="K76" i="3"/>
  <c r="K86" i="3"/>
  <c r="K131" i="3"/>
  <c r="K141" i="3"/>
  <c r="K151" i="3"/>
  <c r="K116" i="3"/>
  <c r="K111" i="3"/>
  <c r="L101" i="3"/>
  <c r="L61" i="3"/>
  <c r="L31" i="3"/>
  <c r="K101" i="3"/>
  <c r="K61" i="3"/>
  <c r="O60" i="3"/>
  <c r="O20" i="3"/>
  <c r="M26" i="3"/>
  <c r="M46" i="3"/>
  <c r="M116" i="3"/>
  <c r="M41" i="3"/>
  <c r="L21" i="3"/>
  <c r="K36" i="3"/>
  <c r="K56" i="3"/>
  <c r="K71" i="3"/>
  <c r="K81" i="3"/>
  <c r="K96" i="3"/>
  <c r="L111" i="3"/>
  <c r="K126" i="3"/>
  <c r="K136" i="3"/>
  <c r="L151" i="3"/>
  <c r="K11" i="3"/>
  <c r="L16" i="3"/>
  <c r="L56" i="3"/>
  <c r="K66" i="3"/>
  <c r="L81" i="3"/>
  <c r="K91" i="3"/>
  <c r="K106" i="3"/>
  <c r="K121" i="3"/>
  <c r="L136" i="3"/>
  <c r="K146" i="3"/>
  <c r="M131" i="3"/>
  <c r="M51" i="3"/>
  <c r="M31" i="3"/>
  <c r="I10" i="3"/>
  <c r="G10" i="3"/>
  <c r="E10" i="3"/>
  <c r="K8" i="3"/>
  <c r="K6" i="3" s="1"/>
  <c r="C10" i="3"/>
  <c r="M106" i="3" l="1"/>
  <c r="M21" i="3"/>
  <c r="M16" i="3"/>
  <c r="M76" i="3"/>
  <c r="M146" i="3"/>
  <c r="M91" i="3"/>
  <c r="M66" i="3"/>
  <c r="M151" i="3"/>
  <c r="M126" i="3"/>
  <c r="M96" i="3"/>
  <c r="M71" i="3"/>
  <c r="M36" i="3"/>
  <c r="M141" i="3"/>
  <c r="M86" i="3"/>
  <c r="M111" i="3"/>
  <c r="M61" i="3"/>
  <c r="M121" i="3"/>
  <c r="M101" i="3"/>
  <c r="M11" i="3"/>
  <c r="M56" i="3"/>
  <c r="O10" i="3"/>
  <c r="M136" i="3"/>
  <c r="M81" i="3"/>
  <c r="M6" i="3" l="1"/>
</calcChain>
</file>

<file path=xl/sharedStrings.xml><?xml version="1.0" encoding="utf-8"?>
<sst xmlns="http://schemas.openxmlformats.org/spreadsheetml/2006/main" count="172" uniqueCount="18">
  <si>
    <t>Деньги</t>
  </si>
  <si>
    <t>Дата</t>
  </si>
  <si>
    <t>Расчетный счет</t>
  </si>
  <si>
    <t>Касса</t>
  </si>
  <si>
    <t>Долг</t>
  </si>
  <si>
    <t>№ Договора</t>
  </si>
  <si>
    <t>Общая сумма</t>
  </si>
  <si>
    <t>Предоплата</t>
  </si>
  <si>
    <t>Доплата</t>
  </si>
  <si>
    <t>Наименование</t>
  </si>
  <si>
    <t>Количество клиентов за день</t>
  </si>
  <si>
    <t>Итог</t>
  </si>
  <si>
    <t>Полученная сумма</t>
  </si>
  <si>
    <t>Итого по договорам</t>
  </si>
  <si>
    <t>Сумма</t>
  </si>
  <si>
    <t>Наличка</t>
  </si>
  <si>
    <t>Безнал</t>
  </si>
  <si>
    <t>Итого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</si>
</sst>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&quot;$&quot;#,##0.00;&quot;$&quot;\(#,##0.00\)"/>
  </numFmts>
  <fonts count="29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b/>
      <sz val="1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5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9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14">
      <alignment horizontal="center"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81"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4" fontId="14" fillId="5" borderId="19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wrapText="1"/>
    </xf>
    <xf numFmtId="0" fontId="1" fillId="2" borderId="19" xfId="0" applyFont="1" applyFill="1" applyBorder="1" applyAlignment="1">
      <alignment horizontal="center" vertical="center" wrapText="1"/>
    </xf>
    <xf numFmtId="14" fontId="17" fillId="8" borderId="0" xfId="0" applyNumberFormat="1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 vertical="center"/>
    </xf>
    <xf numFmtId="14" fontId="17" fillId="8" borderId="22" xfId="0" applyNumberFormat="1" applyFont="1" applyFill="1" applyBorder="1" applyAlignment="1">
      <alignment horizontal="center" vertical="center"/>
    </xf>
    <xf numFmtId="14" fontId="2" fillId="8" borderId="0" xfId="0" applyNumberFormat="1" applyFont="1" applyFill="1" applyAlignment="1">
      <alignment horizontal="center" vertical="center"/>
    </xf>
    <xf numFmtId="14" fontId="11" fillId="8" borderId="5" xfId="0" applyNumberFormat="1" applyFont="1" applyFill="1" applyBorder="1" applyAlignment="1">
      <alignment horizontal="center" vertical="center" wrapText="1"/>
    </xf>
    <xf numFmtId="14" fontId="12" fillId="8" borderId="6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4" fontId="13" fillId="8" borderId="20" xfId="0" applyNumberFormat="1" applyFont="1" applyFill="1" applyBorder="1" applyAlignment="1">
      <alignment vertical="center"/>
    </xf>
    <xf numFmtId="14" fontId="20" fillId="0" borderId="0" xfId="0" applyNumberFormat="1" applyFont="1" applyFill="1" applyAlignment="1">
      <alignment horizontal="center" vertical="center"/>
    </xf>
    <xf numFmtId="14" fontId="20" fillId="0" borderId="8" xfId="0" applyNumberFormat="1" applyFont="1" applyFill="1" applyBorder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22" fillId="0" borderId="0" xfId="0" applyFont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0" fillId="0" borderId="14" xfId="0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NumberFormat="1" applyFont="1" applyAlignment="1" applyProtection="1">
      <alignment horizontal="center" vertical="center"/>
    </xf>
    <xf numFmtId="0" fontId="21" fillId="0" borderId="0" xfId="0" applyNumberFormat="1" applyFont="1" applyAlignment="1" applyProtection="1">
      <alignment wrapText="1"/>
    </xf>
    <xf numFmtId="14" fontId="20" fillId="0" borderId="8" xfId="0" applyNumberFormat="1" applyFont="1" applyBorder="1" applyAlignment="1" applyProtection="1">
      <alignment horizontal="center" vertical="center"/>
    </xf>
    <xf numFmtId="4" fontId="20" fillId="0" borderId="8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wrapText="1"/>
    </xf>
    <xf numFmtId="14" fontId="20" fillId="0" borderId="11" xfId="0" applyNumberFormat="1" applyFont="1" applyBorder="1" applyAlignment="1" applyProtection="1">
      <alignment horizontal="center" vertical="center"/>
    </xf>
    <xf numFmtId="164" fontId="26" fillId="0" borderId="11" xfId="0" applyNumberFormat="1" applyFont="1" applyFill="1" applyBorder="1" applyAlignment="1" applyProtection="1">
      <alignment vertical="center"/>
    </xf>
    <xf numFmtId="165" fontId="22" fillId="4" borderId="16" xfId="0" applyNumberFormat="1" applyFont="1" applyFill="1" applyBorder="1" applyAlignment="1" applyProtection="1">
      <alignment horizontal="center" vertical="center"/>
    </xf>
    <xf numFmtId="0" fontId="3" fillId="7" borderId="19" xfId="0" applyNumberFormat="1" applyFont="1" applyFill="1" applyBorder="1" applyAlignment="1" applyProtection="1">
      <alignment horizontal="center" vertical="center" wrapText="1"/>
    </xf>
    <xf numFmtId="4" fontId="20" fillId="0" borderId="14" xfId="0" applyNumberFormat="1" applyFont="1" applyBorder="1" applyAlignment="1" applyProtection="1">
      <alignment vertical="center"/>
    </xf>
    <xf numFmtId="4" fontId="20" fillId="0" borderId="8" xfId="0" applyNumberFormat="1" applyFont="1" applyBorder="1" applyAlignment="1" applyProtection="1">
      <alignment vertical="center"/>
    </xf>
    <xf numFmtId="4" fontId="20" fillId="0" borderId="11" xfId="0" applyNumberFormat="1" applyFont="1" applyBorder="1" applyAlignment="1" applyProtection="1">
      <alignment vertical="center"/>
    </xf>
    <xf numFmtId="0" fontId="20" fillId="0" borderId="11" xfId="0" applyNumberFormat="1" applyFont="1" applyBorder="1" applyAlignment="1" applyProtection="1">
      <alignment vertical="center"/>
    </xf>
    <xf numFmtId="0" fontId="20" fillId="0" borderId="8" xfId="0" applyNumberFormat="1" applyFont="1" applyBorder="1" applyAlignment="1" applyProtection="1">
      <alignment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4" fontId="20" fillId="0" borderId="0" xfId="0" applyNumberFormat="1" applyFont="1" applyAlignment="1" applyProtection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14" fontId="20" fillId="0" borderId="17" xfId="0" applyNumberFormat="1" applyFont="1" applyBorder="1" applyAlignment="1" applyProtection="1">
      <alignment horizontal="center" vertical="center"/>
    </xf>
    <xf numFmtId="14" fontId="20" fillId="0" borderId="0" xfId="0" applyNumberFormat="1" applyFont="1" applyBorder="1" applyAlignment="1" applyProtection="1">
      <alignment horizontal="center" vertical="center"/>
    </xf>
    <xf numFmtId="14" fontId="20" fillId="0" borderId="22" xfId="0" applyNumberFormat="1" applyFont="1" applyBorder="1" applyAlignment="1" applyProtection="1">
      <alignment horizontal="center" vertical="center"/>
    </xf>
    <xf numFmtId="14" fontId="22" fillId="0" borderId="9" xfId="0" applyNumberFormat="1" applyFont="1" applyFill="1" applyBorder="1" applyAlignment="1" applyProtection="1">
      <alignment horizontal="center" vertical="center" wrapText="1"/>
    </xf>
    <xf numFmtId="14" fontId="22" fillId="0" borderId="13" xfId="0" applyNumberFormat="1" applyFont="1" applyFill="1" applyBorder="1" applyAlignment="1" applyProtection="1">
      <alignment horizontal="center" vertical="center" wrapText="1"/>
    </xf>
    <xf numFmtId="14" fontId="22" fillId="0" borderId="14" xfId="0" applyNumberFormat="1" applyFont="1" applyFill="1" applyBorder="1" applyAlignment="1" applyProtection="1">
      <alignment horizontal="center" vertical="center" wrapText="1"/>
    </xf>
    <xf numFmtId="14" fontId="22" fillId="0" borderId="8" xfId="0" applyNumberFormat="1" applyFont="1" applyFill="1" applyBorder="1" applyAlignment="1" applyProtection="1">
      <alignment horizontal="center" vertical="center" wrapText="1"/>
    </xf>
    <xf numFmtId="0" fontId="3" fillId="7" borderId="14" xfId="0" applyNumberFormat="1" applyFont="1" applyFill="1" applyBorder="1" applyAlignment="1" applyProtection="1">
      <alignment horizontal="center" vertical="center" wrapText="1"/>
    </xf>
    <xf numFmtId="0" fontId="23" fillId="7" borderId="8" xfId="0" applyNumberFormat="1" applyFont="1" applyFill="1" applyBorder="1" applyAlignment="1" applyProtection="1">
      <alignment horizontal="center" vertical="center" wrapText="1"/>
    </xf>
    <xf numFmtId="0" fontId="23" fillId="7" borderId="11" xfId="0" applyNumberFormat="1" applyFont="1" applyFill="1" applyBorder="1" applyAlignment="1" applyProtection="1">
      <alignment horizontal="center" vertical="center" wrapText="1"/>
    </xf>
    <xf numFmtId="0" fontId="3" fillId="7" borderId="19" xfId="0" applyNumberFormat="1" applyFont="1" applyFill="1" applyBorder="1" applyAlignment="1" applyProtection="1">
      <alignment horizontal="center" vertical="center" wrapText="1"/>
    </xf>
    <xf numFmtId="0" fontId="24" fillId="9" borderId="19" xfId="0" applyNumberFormat="1" applyFont="1" applyFill="1" applyBorder="1" applyAlignment="1" applyProtection="1">
      <alignment horizontal="center" vertical="center"/>
    </xf>
    <xf numFmtId="165" fontId="22" fillId="4" borderId="12" xfId="0" applyNumberFormat="1" applyFont="1" applyFill="1" applyBorder="1" applyAlignment="1" applyProtection="1">
      <alignment horizontal="center" vertical="center"/>
    </xf>
    <xf numFmtId="165" fontId="22" fillId="4" borderId="21" xfId="0" applyNumberFormat="1" applyFont="1" applyFill="1" applyBorder="1" applyAlignment="1" applyProtection="1">
      <alignment horizontal="center" vertical="center"/>
    </xf>
    <xf numFmtId="165" fontId="22" fillId="4" borderId="16" xfId="0" applyNumberFormat="1" applyFont="1" applyFill="1" applyBorder="1" applyAlignment="1" applyProtection="1">
      <alignment horizontal="center" vertical="center"/>
    </xf>
    <xf numFmtId="0" fontId="23" fillId="7" borderId="14" xfId="0" applyNumberFormat="1" applyFont="1" applyFill="1" applyBorder="1" applyAlignment="1" applyProtection="1">
      <alignment horizontal="center" vertical="center" wrapText="1"/>
    </xf>
    <xf numFmtId="0" fontId="23" fillId="7" borderId="9" xfId="0" applyNumberFormat="1" applyFont="1" applyFill="1" applyBorder="1" applyAlignment="1" applyProtection="1">
      <alignment horizontal="center" vertical="center" wrapText="1"/>
    </xf>
    <xf numFmtId="0" fontId="23" fillId="7" borderId="15" xfId="0" applyNumberFormat="1" applyFont="1" applyFill="1" applyBorder="1" applyAlignment="1" applyProtection="1">
      <alignment horizontal="center" vertical="center" wrapText="1"/>
    </xf>
    <xf numFmtId="0" fontId="23" fillId="7" borderId="13" xfId="0" applyNumberFormat="1" applyFont="1" applyFill="1" applyBorder="1" applyAlignment="1" applyProtection="1">
      <alignment horizontal="center" vertical="center" wrapText="1"/>
    </xf>
    <xf numFmtId="0" fontId="23" fillId="7" borderId="20" xfId="0" applyNumberFormat="1" applyFont="1" applyFill="1" applyBorder="1" applyAlignment="1" applyProtection="1">
      <alignment horizontal="center" vertical="center" wrapText="1"/>
    </xf>
    <xf numFmtId="4" fontId="20" fillId="0" borderId="12" xfId="0" applyNumberFormat="1" applyFont="1" applyFill="1" applyBorder="1" applyAlignment="1" applyProtection="1">
      <alignment horizontal="center" vertical="center"/>
    </xf>
    <xf numFmtId="4" fontId="20" fillId="0" borderId="16" xfId="0" applyNumberFormat="1" applyFont="1" applyFill="1" applyBorder="1" applyAlignment="1" applyProtection="1">
      <alignment horizontal="center" vertical="center"/>
    </xf>
    <xf numFmtId="164" fontId="25" fillId="0" borderId="19" xfId="0" applyNumberFormat="1" applyFont="1" applyFill="1" applyBorder="1" applyAlignment="1" applyProtection="1">
      <alignment horizontal="center" vertical="center"/>
    </xf>
    <xf numFmtId="0" fontId="3" fillId="7" borderId="9" xfId="0" applyNumberFormat="1" applyFont="1" applyFill="1" applyBorder="1" applyAlignment="1" applyProtection="1">
      <alignment horizontal="center" vertical="center" wrapText="1"/>
    </xf>
    <xf numFmtId="0" fontId="23" fillId="7" borderId="10" xfId="0" applyNumberFormat="1" applyFont="1" applyFill="1" applyBorder="1" applyAlignment="1" applyProtection="1">
      <alignment horizontal="center" vertical="center" wrapText="1"/>
    </xf>
    <xf numFmtId="0" fontId="23" fillId="7" borderId="18" xfId="0" applyNumberFormat="1" applyFont="1" applyFill="1" applyBorder="1" applyAlignment="1" applyProtection="1">
      <alignment horizontal="center" vertical="center" wrapText="1"/>
    </xf>
    <xf numFmtId="4" fontId="20" fillId="0" borderId="19" xfId="0" applyNumberFormat="1" applyFont="1" applyFill="1" applyBorder="1" applyAlignment="1" applyProtection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Стиль 1" xfId="1"/>
  </cellStyles>
  <dxfs count="36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9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030" name="Rectangle 6" hidden="1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Rectangle 6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" name="Rectangle 6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4" name="Rectangle 6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5" name="Rectangle 6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6" name="Rectangle 6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7" name="Rectangle 6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"/>
  <sheetViews>
    <sheetView tabSelected="1" zoomScale="85" zoomScaleNormal="85" zoomScalePageLayoutView="85" workbookViewId="0">
      <pane ySplit="4" topLeftCell="A5" activePane="bottomLeft" state="frozen"/>
      <selection pane="bottomLeft" activeCell="C5" sqref="C5:C34"/>
    </sheetView>
  </sheetViews>
  <sheetFormatPr defaultColWidth="14.42578125" defaultRowHeight="15" customHeight="1" x14ac:dyDescent="0.2"/>
  <cols>
    <col min="1" max="1" width="15.42578125" style="18" customWidth="1"/>
    <col min="2" max="2" width="15.42578125" style="7" customWidth="1"/>
    <col min="3" max="3" width="15.42578125" style="1" customWidth="1"/>
    <col min="4" max="53" width="14.42578125" style="1"/>
  </cols>
  <sheetData>
    <row r="1" spans="1:53" s="5" customFormat="1" ht="19.5" customHeight="1" x14ac:dyDescent="0.2">
      <c r="A1" s="23"/>
      <c r="B1" s="50" t="s">
        <v>0</v>
      </c>
      <c r="C1" s="51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s="22" customFormat="1" ht="19.5" customHeight="1" x14ac:dyDescent="0.2">
      <c r="A2" s="23"/>
      <c r="B2" s="52"/>
      <c r="C2" s="53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s="8" customFormat="1" ht="34.5" customHeight="1" x14ac:dyDescent="0.2">
      <c r="A3" s="19" t="s">
        <v>1</v>
      </c>
      <c r="B3" s="11" t="s">
        <v>2</v>
      </c>
      <c r="C3" s="14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2" customFormat="1" ht="19.5" customHeight="1" x14ac:dyDescent="0.2">
      <c r="A4" s="20"/>
      <c r="B4" s="9"/>
      <c r="C4" s="1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15" customHeight="1" x14ac:dyDescent="0.2">
      <c r="A5" s="15">
        <v>42461</v>
      </c>
      <c r="B5" s="3">
        <f>0-Доходы!L6</f>
        <v>-150</v>
      </c>
      <c r="C5" s="4">
        <f>0+SUMIF(Доходы!$A$6:$A$155,Деньги!$A5,Доходы!$L$6:$L$155)</f>
        <v>150</v>
      </c>
    </row>
    <row r="6" spans="1:53" ht="15" customHeight="1" x14ac:dyDescent="0.2">
      <c r="A6" s="15">
        <v>42462</v>
      </c>
      <c r="B6" s="3">
        <f>B5-Доходы!L11</f>
        <v>-450</v>
      </c>
      <c r="C6" s="4">
        <f>0+SUMIF(Доходы!$A$6:$A$155,Деньги!$A6,Доходы!$L$6:$L$155)</f>
        <v>300</v>
      </c>
    </row>
    <row r="7" spans="1:53" ht="15" customHeight="1" x14ac:dyDescent="0.2">
      <c r="A7" s="15">
        <v>42463</v>
      </c>
      <c r="B7" s="3">
        <f>B6-Доходы!L16</f>
        <v>-450</v>
      </c>
      <c r="C7" s="4">
        <f>0+SUMIF(Доходы!$A$6:$A$155,Деньги!$A7,Доходы!$L$6:$L$155)</f>
        <v>0</v>
      </c>
    </row>
    <row r="8" spans="1:53" ht="15" customHeight="1" x14ac:dyDescent="0.2">
      <c r="A8" s="15">
        <v>42464</v>
      </c>
      <c r="B8" s="3">
        <f>B7-Доходы!L9</f>
        <v>-500</v>
      </c>
      <c r="C8" s="4">
        <f>0+SUMIF(Доходы!$A$6:$A$155,Деньги!$A8,Доходы!$L$6:$L$155)</f>
        <v>0</v>
      </c>
    </row>
    <row r="9" spans="1:53" ht="15" customHeight="1" x14ac:dyDescent="0.2">
      <c r="A9" s="16">
        <v>42465</v>
      </c>
      <c r="B9" s="3">
        <f>B8-Доходы!L10</f>
        <v>-500</v>
      </c>
      <c r="C9" s="4">
        <f>0+SUMIF(Доходы!$A$6:$A$155,Деньги!$A9,Доходы!$L$6:$L$155)</f>
        <v>0</v>
      </c>
    </row>
    <row r="10" spans="1:53" ht="15" customHeight="1" x14ac:dyDescent="0.2">
      <c r="A10" s="16">
        <v>42466</v>
      </c>
      <c r="B10" s="3">
        <f>B9-Доходы!L11</f>
        <v>-800</v>
      </c>
      <c r="C10" s="4">
        <f>0+SUMIF(Доходы!$A$6:$A$155,Деньги!$A10,Доходы!$L$6:$L$155)</f>
        <v>0</v>
      </c>
    </row>
    <row r="11" spans="1:53" ht="15" customHeight="1" x14ac:dyDescent="0.2">
      <c r="A11" s="15">
        <v>42467</v>
      </c>
      <c r="B11" s="3">
        <f>B10-Доходы!L12</f>
        <v>-800</v>
      </c>
      <c r="C11" s="4">
        <f>0+SUMIF(Доходы!$A$6:$A$155,Деньги!$A11,Доходы!$L$6:$L$155)</f>
        <v>0</v>
      </c>
    </row>
    <row r="12" spans="1:53" ht="15" customHeight="1" x14ac:dyDescent="0.2">
      <c r="A12" s="15">
        <v>42468</v>
      </c>
      <c r="B12" s="3">
        <f>B11-Доходы!L13</f>
        <v>-900</v>
      </c>
      <c r="C12" s="4">
        <f>0+SUMIF(Доходы!$A$6:$A$155,Деньги!$A12,Доходы!$L$6:$L$155)</f>
        <v>0</v>
      </c>
    </row>
    <row r="13" spans="1:53" ht="15" customHeight="1" x14ac:dyDescent="0.2">
      <c r="A13" s="15">
        <v>42469</v>
      </c>
      <c r="B13" s="3">
        <f>B12-Доходы!L14</f>
        <v>-1100</v>
      </c>
      <c r="C13" s="4">
        <f>0+SUMIF(Доходы!$A$6:$A$155,Деньги!$A13,Доходы!$L$6:$L$155)</f>
        <v>0</v>
      </c>
    </row>
    <row r="14" spans="1:53" ht="15" customHeight="1" x14ac:dyDescent="0.2">
      <c r="A14" s="15">
        <v>42470</v>
      </c>
      <c r="B14" s="3">
        <f>B13-Доходы!L15</f>
        <v>-1100</v>
      </c>
      <c r="C14" s="4">
        <f>0+SUMIF(Доходы!$A$6:$A$155,Деньги!$A14,Доходы!$L$6:$L$155)</f>
        <v>0</v>
      </c>
    </row>
    <row r="15" spans="1:53" ht="15" customHeight="1" x14ac:dyDescent="0.2">
      <c r="A15" s="15">
        <v>42471</v>
      </c>
      <c r="B15" s="3">
        <f>B14-Доходы!L16</f>
        <v>-1100</v>
      </c>
      <c r="C15" s="4">
        <f>0+SUMIF(Доходы!$A$6:$A$155,Деньги!$A15,Доходы!$L$6:$L$155)</f>
        <v>0</v>
      </c>
    </row>
    <row r="16" spans="1:53" ht="15" customHeight="1" x14ac:dyDescent="0.2">
      <c r="A16" s="16">
        <v>42472</v>
      </c>
      <c r="B16" s="3">
        <f>B15-Доходы!L17</f>
        <v>-1100</v>
      </c>
      <c r="C16" s="4">
        <f>0+SUMIF(Доходы!$A$6:$A$155,Деньги!$A16,Доходы!$L$6:$L$155)</f>
        <v>0</v>
      </c>
    </row>
    <row r="17" spans="1:3" ht="15" customHeight="1" x14ac:dyDescent="0.2">
      <c r="A17" s="16">
        <v>42473</v>
      </c>
      <c r="B17" s="3">
        <f>B16-Доходы!L18</f>
        <v>-1100</v>
      </c>
      <c r="C17" s="4">
        <f>0+SUMIF(Доходы!$A$6:$A$155,Деньги!$A17,Доходы!$L$6:$L$155)</f>
        <v>0</v>
      </c>
    </row>
    <row r="18" spans="1:3" ht="15" customHeight="1" x14ac:dyDescent="0.2">
      <c r="A18" s="15">
        <v>42474</v>
      </c>
      <c r="B18" s="3">
        <f>B17-Доходы!L19</f>
        <v>-1100</v>
      </c>
      <c r="C18" s="4">
        <f>0+SUMIF(Доходы!$A$6:$A$155,Деньги!$A18,Доходы!$L$6:$L$155)</f>
        <v>0</v>
      </c>
    </row>
    <row r="19" spans="1:3" ht="15" customHeight="1" x14ac:dyDescent="0.2">
      <c r="A19" s="15">
        <v>42475</v>
      </c>
      <c r="B19" s="3">
        <f>B18-Доходы!L20</f>
        <v>-1100</v>
      </c>
      <c r="C19" s="4">
        <f>0+SUMIF(Доходы!$A$6:$A$155,Деньги!$A19,Доходы!$L$6:$L$155)</f>
        <v>0</v>
      </c>
    </row>
    <row r="20" spans="1:3" ht="15" customHeight="1" x14ac:dyDescent="0.2">
      <c r="A20" s="15">
        <v>42476</v>
      </c>
      <c r="B20" s="3">
        <f>B19-Доходы!L21</f>
        <v>-1100</v>
      </c>
      <c r="C20" s="4">
        <f>0+SUMIF(Доходы!$A$6:$A$155,Деньги!$A20,Доходы!$L$6:$L$155)</f>
        <v>0</v>
      </c>
    </row>
    <row r="21" spans="1:3" ht="15" customHeight="1" x14ac:dyDescent="0.2">
      <c r="A21" s="15">
        <v>42477</v>
      </c>
      <c r="B21" s="3">
        <f>B20-Доходы!L22</f>
        <v>-1100</v>
      </c>
      <c r="C21" s="4">
        <f>0+SUMIF(Доходы!$A$6:$A$155,Деньги!$A21,Доходы!$L$6:$L$155)</f>
        <v>0</v>
      </c>
    </row>
    <row r="22" spans="1:3" ht="15" customHeight="1" x14ac:dyDescent="0.2">
      <c r="A22" s="15">
        <v>42478</v>
      </c>
      <c r="B22" s="3">
        <f>B21-Доходы!L23</f>
        <v>-1100</v>
      </c>
      <c r="C22" s="4">
        <f>0+SUMIF(Доходы!$A$6:$A$155,Деньги!$A22,Доходы!$L$6:$L$155)</f>
        <v>0</v>
      </c>
    </row>
    <row r="23" spans="1:3" ht="15" customHeight="1" x14ac:dyDescent="0.2">
      <c r="A23" s="16">
        <v>42479</v>
      </c>
      <c r="B23" s="3">
        <f>B22-Доходы!L24</f>
        <v>-1100</v>
      </c>
      <c r="C23" s="4">
        <f>0+SUMIF(Доходы!$A$6:$A$155,Деньги!$A23,Доходы!$L$6:$L$155)</f>
        <v>0</v>
      </c>
    </row>
    <row r="24" spans="1:3" ht="15" customHeight="1" x14ac:dyDescent="0.2">
      <c r="A24" s="16">
        <v>42480</v>
      </c>
      <c r="B24" s="3">
        <f>B23-Доходы!L25</f>
        <v>-1100</v>
      </c>
      <c r="C24" s="4">
        <f>0+SUMIF(Доходы!$A$6:$A$155,Деньги!$A24,Доходы!$L$6:$L$155)</f>
        <v>0</v>
      </c>
    </row>
    <row r="25" spans="1:3" ht="15" customHeight="1" x14ac:dyDescent="0.2">
      <c r="A25" s="15">
        <v>42481</v>
      </c>
      <c r="B25" s="3">
        <f>B24-Доходы!L26</f>
        <v>-1100</v>
      </c>
      <c r="C25" s="4">
        <f>0+SUMIF(Доходы!$A$6:$A$155,Деньги!$A25,Доходы!$L$6:$L$155)</f>
        <v>0</v>
      </c>
    </row>
    <row r="26" spans="1:3" ht="15" customHeight="1" x14ac:dyDescent="0.2">
      <c r="A26" s="15">
        <v>42482</v>
      </c>
      <c r="B26" s="3">
        <f>B25-Доходы!L27</f>
        <v>-1100</v>
      </c>
      <c r="C26" s="4">
        <f>0+SUMIF(Доходы!$A$6:$A$155,Деньги!$A26,Доходы!$L$6:$L$155)</f>
        <v>0</v>
      </c>
    </row>
    <row r="27" spans="1:3" ht="15" customHeight="1" x14ac:dyDescent="0.2">
      <c r="A27" s="15">
        <v>42483</v>
      </c>
      <c r="B27" s="3">
        <f>B26-Доходы!L28</f>
        <v>-1100</v>
      </c>
      <c r="C27" s="4">
        <f>0+SUMIF(Доходы!$A$6:$A$155,Деньги!$A27,Доходы!$L$6:$L$155)</f>
        <v>0</v>
      </c>
    </row>
    <row r="28" spans="1:3" ht="15" customHeight="1" x14ac:dyDescent="0.2">
      <c r="A28" s="15">
        <v>42484</v>
      </c>
      <c r="B28" s="3">
        <f>B27-Доходы!L29</f>
        <v>-1100</v>
      </c>
      <c r="C28" s="4">
        <f>0+SUMIF(Доходы!$A$6:$A$155,Деньги!$A28,Доходы!$L$6:$L$155)</f>
        <v>0</v>
      </c>
    </row>
    <row r="29" spans="1:3" ht="15" customHeight="1" x14ac:dyDescent="0.2">
      <c r="A29" s="15">
        <v>42485</v>
      </c>
      <c r="B29" s="3">
        <f>B28-Доходы!L30</f>
        <v>-1100</v>
      </c>
      <c r="C29" s="4">
        <f>0+SUMIF(Доходы!$A$6:$A$155,Деньги!$A29,Доходы!$L$6:$L$155)</f>
        <v>0</v>
      </c>
    </row>
    <row r="30" spans="1:3" ht="15" customHeight="1" x14ac:dyDescent="0.2">
      <c r="A30" s="16">
        <v>42486</v>
      </c>
      <c r="B30" s="3">
        <f>B29-Доходы!L31</f>
        <v>-1100</v>
      </c>
      <c r="C30" s="4">
        <f>0+SUMIF(Доходы!$A$6:$A$155,Деньги!$A30,Доходы!$L$6:$L$155)</f>
        <v>0</v>
      </c>
    </row>
    <row r="31" spans="1:3" ht="15" customHeight="1" x14ac:dyDescent="0.2">
      <c r="A31" s="16">
        <v>42487</v>
      </c>
      <c r="B31" s="3">
        <f>B30-Доходы!L32</f>
        <v>-1100</v>
      </c>
      <c r="C31" s="4">
        <f>0+SUMIF(Доходы!$A$6:$A$155,Деньги!$A31,Доходы!$L$6:$L$155)</f>
        <v>0</v>
      </c>
    </row>
    <row r="32" spans="1:3" ht="15" customHeight="1" x14ac:dyDescent="0.2">
      <c r="A32" s="15">
        <v>42488</v>
      </c>
      <c r="B32" s="3">
        <f>B31-Доходы!L33</f>
        <v>-1100</v>
      </c>
      <c r="C32" s="4">
        <f>0+SUMIF(Доходы!$A$6:$A$155,Деньги!$A32,Доходы!$L$6:$L$155)</f>
        <v>0</v>
      </c>
    </row>
    <row r="33" spans="1:53" ht="15" customHeight="1" x14ac:dyDescent="0.2">
      <c r="A33" s="15">
        <v>42489</v>
      </c>
      <c r="B33" s="3">
        <f>B32-Доходы!L34</f>
        <v>-1100</v>
      </c>
      <c r="C33" s="4">
        <f>0+SUMIF(Доходы!$A$6:$A$155,Деньги!$A33,Доходы!$L$6:$L$155)</f>
        <v>0</v>
      </c>
    </row>
    <row r="34" spans="1:53" s="13" customFormat="1" ht="15" customHeight="1" x14ac:dyDescent="0.2">
      <c r="A34" s="17">
        <v>42490</v>
      </c>
      <c r="B34" s="3">
        <f>B33-Доходы!L35</f>
        <v>-1100</v>
      </c>
      <c r="C34" s="4">
        <f>0+SUMIF(Доходы!$A$6:$A$155,Деньги!$A34,Доходы!$L$6:$L$155)</f>
        <v>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</row>
  </sheetData>
  <mergeCells count="1">
    <mergeCell ref="B1:C2"/>
  </mergeCells>
  <conditionalFormatting sqref="B1 B3:C34">
    <cfRule type="cellIs" dxfId="362" priority="128" stopIfTrue="1" operator="lessThan">
      <formula>0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5"/>
  <sheetViews>
    <sheetView zoomScale="80" zoomScaleNormal="80" zoomScalePageLayoutView="80" workbookViewId="0">
      <pane xSplit="2" ySplit="5" topLeftCell="C6" activePane="bottomRight" state="frozen"/>
      <selection activeCell="B4" sqref="B4"/>
      <selection pane="topRight" activeCell="B4" sqref="B4"/>
      <selection pane="bottomLeft" activeCell="B4" sqref="B4"/>
      <selection pane="bottomRight" activeCell="L6" sqref="L6"/>
    </sheetView>
  </sheetViews>
  <sheetFormatPr defaultColWidth="14.42578125" defaultRowHeight="15" customHeight="1" x14ac:dyDescent="0.2"/>
  <cols>
    <col min="1" max="1" width="14.42578125" style="24"/>
    <col min="2" max="2" width="14.42578125" style="25"/>
    <col min="3" max="12" width="15.140625" style="26" customWidth="1"/>
    <col min="13" max="36" width="14.42578125" style="27"/>
    <col min="37" max="16384" width="14.42578125" style="28"/>
  </cols>
  <sheetData>
    <row r="1" spans="1:36" ht="15" hidden="1" customHeight="1" x14ac:dyDescent="0.2"/>
    <row r="2" spans="1:36" s="30" customFormat="1" ht="19.5" customHeight="1" x14ac:dyDescent="0.2">
      <c r="A2" s="57" t="s">
        <v>1</v>
      </c>
      <c r="B2" s="59" t="s">
        <v>9</v>
      </c>
      <c r="C2" s="66" t="s">
        <v>10</v>
      </c>
      <c r="D2" s="67"/>
      <c r="E2" s="67"/>
      <c r="F2" s="67"/>
      <c r="G2" s="67"/>
      <c r="H2" s="67"/>
      <c r="I2" s="67"/>
      <c r="J2" s="67"/>
      <c r="K2" s="66" t="s">
        <v>14</v>
      </c>
      <c r="L2" s="67"/>
      <c r="M2" s="67"/>
      <c r="N2" s="68"/>
      <c r="O2" s="41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31" customFormat="1" ht="19.5" customHeight="1" x14ac:dyDescent="0.2">
      <c r="A3" s="58"/>
      <c r="B3" s="60"/>
      <c r="C3" s="64">
        <v>1</v>
      </c>
      <c r="D3" s="64"/>
      <c r="E3" s="77">
        <v>2</v>
      </c>
      <c r="F3" s="71"/>
      <c r="G3" s="77">
        <v>3</v>
      </c>
      <c r="H3" s="71"/>
      <c r="I3" s="77">
        <v>4</v>
      </c>
      <c r="J3" s="71"/>
      <c r="K3" s="70" t="s">
        <v>11</v>
      </c>
      <c r="L3" s="71"/>
      <c r="M3" s="69" t="s">
        <v>12</v>
      </c>
      <c r="N3" s="69" t="s">
        <v>13</v>
      </c>
      <c r="O3" s="61" t="s">
        <v>17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s="31" customFormat="1" ht="19.5" customHeight="1" x14ac:dyDescent="0.2">
      <c r="A4" s="58"/>
      <c r="B4" s="60"/>
      <c r="C4" s="64"/>
      <c r="D4" s="64"/>
      <c r="E4" s="72"/>
      <c r="F4" s="73"/>
      <c r="G4" s="78"/>
      <c r="H4" s="79"/>
      <c r="I4" s="78"/>
      <c r="J4" s="79"/>
      <c r="K4" s="72"/>
      <c r="L4" s="73"/>
      <c r="M4" s="62"/>
      <c r="N4" s="62"/>
      <c r="O4" s="6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 s="31" customFormat="1" ht="19.5" customHeight="1" x14ac:dyDescent="0.2">
      <c r="A5" s="58"/>
      <c r="B5" s="60"/>
      <c r="C5" s="42" t="s">
        <v>15</v>
      </c>
      <c r="D5" s="42" t="s">
        <v>16</v>
      </c>
      <c r="E5" s="42" t="s">
        <v>15</v>
      </c>
      <c r="F5" s="42" t="s">
        <v>16</v>
      </c>
      <c r="G5" s="42" t="s">
        <v>15</v>
      </c>
      <c r="H5" s="42" t="s">
        <v>16</v>
      </c>
      <c r="I5" s="42" t="s">
        <v>15</v>
      </c>
      <c r="J5" s="42" t="s">
        <v>16</v>
      </c>
      <c r="K5" s="42" t="s">
        <v>15</v>
      </c>
      <c r="L5" s="42" t="s">
        <v>16</v>
      </c>
      <c r="M5" s="63"/>
      <c r="N5" s="63"/>
      <c r="O5" s="63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s="35" customFormat="1" ht="15" customHeight="1" x14ac:dyDescent="0.2">
      <c r="A6" s="54">
        <v>42461</v>
      </c>
      <c r="B6" s="32" t="s">
        <v>5</v>
      </c>
      <c r="C6" s="65"/>
      <c r="D6" s="65"/>
      <c r="E6" s="65"/>
      <c r="F6" s="65"/>
      <c r="G6" s="65"/>
      <c r="H6" s="65"/>
      <c r="I6" s="65"/>
      <c r="J6" s="65"/>
      <c r="K6" s="48">
        <f>SUM(K8:K9)</f>
        <v>0</v>
      </c>
      <c r="L6" s="48">
        <f>SUM(L8:L9)</f>
        <v>150</v>
      </c>
      <c r="M6" s="43">
        <f>SUM(K6:L6)</f>
        <v>150</v>
      </c>
      <c r="N6" s="43"/>
      <c r="O6" s="4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s="38" customFormat="1" ht="15" customHeight="1" x14ac:dyDescent="0.2">
      <c r="A7" s="55"/>
      <c r="B7" s="36" t="s">
        <v>6</v>
      </c>
      <c r="C7" s="74"/>
      <c r="D7" s="75"/>
      <c r="E7" s="74"/>
      <c r="F7" s="75"/>
      <c r="G7" s="80"/>
      <c r="H7" s="80"/>
      <c r="I7" s="80"/>
      <c r="J7" s="80"/>
      <c r="K7" s="37"/>
      <c r="L7" s="37"/>
      <c r="M7" s="47"/>
      <c r="N7" s="44">
        <f>SUM(C7:J7)</f>
        <v>0</v>
      </c>
      <c r="O7" s="44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</row>
    <row r="8" spans="1:36" s="38" customFormat="1" ht="15" customHeight="1" x14ac:dyDescent="0.2">
      <c r="A8" s="55"/>
      <c r="B8" s="36" t="s">
        <v>7</v>
      </c>
      <c r="C8" s="37"/>
      <c r="D8" s="37"/>
      <c r="E8" s="37"/>
      <c r="F8" s="37"/>
      <c r="G8" s="37"/>
      <c r="H8" s="37"/>
      <c r="I8" s="37"/>
      <c r="J8" s="37"/>
      <c r="K8" s="37">
        <f>C8+E8+G8+I8</f>
        <v>0</v>
      </c>
      <c r="L8" s="37">
        <v>100</v>
      </c>
      <c r="M8" s="44"/>
      <c r="N8" s="44"/>
      <c r="O8" s="44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6" s="38" customFormat="1" ht="15" customHeight="1" x14ac:dyDescent="0.2">
      <c r="A9" s="55"/>
      <c r="B9" s="36" t="s">
        <v>8</v>
      </c>
      <c r="C9" s="37"/>
      <c r="D9" s="37"/>
      <c r="E9" s="37"/>
      <c r="F9" s="37"/>
      <c r="G9" s="37"/>
      <c r="H9" s="37"/>
      <c r="I9" s="37"/>
      <c r="J9" s="37"/>
      <c r="K9" s="37">
        <f>C9+E9+G9+I9</f>
        <v>0</v>
      </c>
      <c r="L9" s="37">
        <v>50</v>
      </c>
      <c r="M9" s="47"/>
      <c r="N9" s="44"/>
      <c r="O9" s="44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s="38" customFormat="1" ht="15" customHeight="1" x14ac:dyDescent="0.2">
      <c r="A10" s="56"/>
      <c r="B10" s="39" t="s">
        <v>4</v>
      </c>
      <c r="C10" s="76">
        <f>((C8+C9)+(D8+D9))-C7</f>
        <v>0</v>
      </c>
      <c r="D10" s="76"/>
      <c r="E10" s="76">
        <f>((E8+E9)+(F8+F9))-E7</f>
        <v>0</v>
      </c>
      <c r="F10" s="76"/>
      <c r="G10" s="76">
        <f>((G8+G9)+(H8+H9))-G7</f>
        <v>0</v>
      </c>
      <c r="H10" s="76"/>
      <c r="I10" s="76">
        <f>((I8+I9)+(J8+J9))-I7</f>
        <v>0</v>
      </c>
      <c r="J10" s="76"/>
      <c r="K10" s="40"/>
      <c r="L10" s="40"/>
      <c r="M10" s="46"/>
      <c r="N10" s="45"/>
      <c r="O10" s="44">
        <f>SUM(C10:J10)</f>
        <v>0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:36" s="35" customFormat="1" ht="15" customHeight="1" x14ac:dyDescent="0.2">
      <c r="A11" s="54">
        <v>42462</v>
      </c>
      <c r="B11" s="32" t="s">
        <v>5</v>
      </c>
      <c r="C11" s="65"/>
      <c r="D11" s="65"/>
      <c r="E11" s="65"/>
      <c r="F11" s="65"/>
      <c r="G11" s="65"/>
      <c r="H11" s="65"/>
      <c r="I11" s="65"/>
      <c r="J11" s="65"/>
      <c r="K11" s="48">
        <f>SUM(K13:K14)</f>
        <v>0</v>
      </c>
      <c r="L11" s="48">
        <f>SUM(L13:L14)</f>
        <v>300</v>
      </c>
      <c r="M11" s="43">
        <f>SUM(K11:L11)</f>
        <v>300</v>
      </c>
      <c r="N11" s="43"/>
      <c r="O11" s="4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s="38" customFormat="1" ht="15" customHeight="1" x14ac:dyDescent="0.2">
      <c r="A12" s="55"/>
      <c r="B12" s="36" t="s">
        <v>6</v>
      </c>
      <c r="C12" s="74"/>
      <c r="D12" s="75"/>
      <c r="E12" s="74"/>
      <c r="F12" s="75"/>
      <c r="G12" s="80"/>
      <c r="H12" s="80"/>
      <c r="I12" s="80"/>
      <c r="J12" s="80"/>
      <c r="K12" s="37"/>
      <c r="L12" s="37"/>
      <c r="M12" s="47"/>
      <c r="N12" s="44">
        <f>SUM(C12:J12)</f>
        <v>0</v>
      </c>
      <c r="O12" s="44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 s="38" customFormat="1" ht="15" customHeight="1" x14ac:dyDescent="0.2">
      <c r="A13" s="55"/>
      <c r="B13" s="36" t="s">
        <v>7</v>
      </c>
      <c r="C13" s="37"/>
      <c r="D13" s="37"/>
      <c r="E13" s="37"/>
      <c r="F13" s="37"/>
      <c r="G13" s="37"/>
      <c r="H13" s="37"/>
      <c r="I13" s="37"/>
      <c r="J13" s="37"/>
      <c r="K13" s="37">
        <f>C13+E13+G13+I13</f>
        <v>0</v>
      </c>
      <c r="L13" s="37">
        <v>100</v>
      </c>
      <c r="M13" s="44"/>
      <c r="N13" s="44"/>
      <c r="O13" s="44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:36" s="38" customFormat="1" ht="15" customHeight="1" x14ac:dyDescent="0.2">
      <c r="A14" s="55"/>
      <c r="B14" s="36" t="s">
        <v>8</v>
      </c>
      <c r="C14" s="37"/>
      <c r="D14" s="37"/>
      <c r="E14" s="37"/>
      <c r="F14" s="37"/>
      <c r="G14" s="37"/>
      <c r="H14" s="37"/>
      <c r="I14" s="37"/>
      <c r="J14" s="37"/>
      <c r="K14" s="37">
        <f>C14+E14+G14+I14</f>
        <v>0</v>
      </c>
      <c r="L14" s="37">
        <v>200</v>
      </c>
      <c r="M14" s="47"/>
      <c r="N14" s="44"/>
      <c r="O14" s="44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36" s="38" customFormat="1" ht="15" customHeight="1" x14ac:dyDescent="0.2">
      <c r="A15" s="56"/>
      <c r="B15" s="39" t="s">
        <v>4</v>
      </c>
      <c r="C15" s="76">
        <f>((C13+C14)+(D13+D14))-C12</f>
        <v>0</v>
      </c>
      <c r="D15" s="76"/>
      <c r="E15" s="76">
        <f>((E13+E14)+(F13+F14))-E12</f>
        <v>0</v>
      </c>
      <c r="F15" s="76"/>
      <c r="G15" s="76">
        <f>((G13+G14)+(H13+H14))-G12</f>
        <v>0</v>
      </c>
      <c r="H15" s="76"/>
      <c r="I15" s="76">
        <f>((I13+I14)+(J13+J14))-I12</f>
        <v>0</v>
      </c>
      <c r="J15" s="76"/>
      <c r="K15" s="40"/>
      <c r="L15" s="40"/>
      <c r="M15" s="46"/>
      <c r="N15" s="45"/>
      <c r="O15" s="44">
        <f>SUM(C15:J15)</f>
        <v>0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s="35" customFormat="1" ht="15" customHeight="1" x14ac:dyDescent="0.2">
      <c r="A16" s="54">
        <v>42463</v>
      </c>
      <c r="B16" s="32" t="s">
        <v>5</v>
      </c>
      <c r="C16" s="65"/>
      <c r="D16" s="65"/>
      <c r="E16" s="65"/>
      <c r="F16" s="65"/>
      <c r="G16" s="65"/>
      <c r="H16" s="65"/>
      <c r="I16" s="65"/>
      <c r="J16" s="65"/>
      <c r="K16" s="48">
        <f>SUM(K18:K19)</f>
        <v>0</v>
      </c>
      <c r="L16" s="48">
        <f>SUM(L18:L19)</f>
        <v>0</v>
      </c>
      <c r="M16" s="43">
        <f>SUM(K16:L16)</f>
        <v>0</v>
      </c>
      <c r="N16" s="43"/>
      <c r="O16" s="4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</row>
    <row r="17" spans="1:36" s="38" customFormat="1" ht="15" customHeight="1" x14ac:dyDescent="0.2">
      <c r="A17" s="55"/>
      <c r="B17" s="36" t="s">
        <v>6</v>
      </c>
      <c r="C17" s="80"/>
      <c r="D17" s="80"/>
      <c r="E17" s="74"/>
      <c r="F17" s="75"/>
      <c r="G17" s="80"/>
      <c r="H17" s="80"/>
      <c r="I17" s="80"/>
      <c r="J17" s="80"/>
      <c r="K17" s="37"/>
      <c r="L17" s="37"/>
      <c r="M17" s="47"/>
      <c r="N17" s="44">
        <f>SUM(C17:J17)</f>
        <v>0</v>
      </c>
      <c r="O17" s="44"/>
      <c r="P17" s="33"/>
      <c r="Q17" s="49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1:36" s="38" customFormat="1" ht="15" customHeight="1" x14ac:dyDescent="0.2">
      <c r="A18" s="55"/>
      <c r="B18" s="36" t="s">
        <v>7</v>
      </c>
      <c r="C18" s="37"/>
      <c r="D18" s="37"/>
      <c r="E18" s="37"/>
      <c r="F18" s="37"/>
      <c r="G18" s="37"/>
      <c r="H18" s="37"/>
      <c r="I18" s="37"/>
      <c r="J18" s="37"/>
      <c r="K18" s="37">
        <f>C18+E18+G18+I18</f>
        <v>0</v>
      </c>
      <c r="L18" s="37">
        <f>D18+F18+H18+J18</f>
        <v>0</v>
      </c>
      <c r="M18" s="44"/>
      <c r="N18" s="44"/>
      <c r="O18" s="44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</row>
    <row r="19" spans="1:36" s="38" customFormat="1" ht="15" customHeight="1" x14ac:dyDescent="0.2">
      <c r="A19" s="55"/>
      <c r="B19" s="36" t="s">
        <v>8</v>
      </c>
      <c r="C19" s="37"/>
      <c r="D19" s="37"/>
      <c r="E19" s="37"/>
      <c r="F19" s="37"/>
      <c r="G19" s="37"/>
      <c r="H19" s="37"/>
      <c r="I19" s="37"/>
      <c r="J19" s="37"/>
      <c r="K19" s="37">
        <f>C19+E19+G19+I19</f>
        <v>0</v>
      </c>
      <c r="L19" s="37">
        <f>D19+F19+H19+J19</f>
        <v>0</v>
      </c>
      <c r="M19" s="47"/>
      <c r="N19" s="44"/>
      <c r="O19" s="44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s="38" customFormat="1" ht="15" customHeight="1" x14ac:dyDescent="0.2">
      <c r="A20" s="56"/>
      <c r="B20" s="39" t="s">
        <v>4</v>
      </c>
      <c r="C20" s="76">
        <f>((C18+C19)+(D18+D19))-C17</f>
        <v>0</v>
      </c>
      <c r="D20" s="76"/>
      <c r="E20" s="76">
        <f>((E18+E19)+(F18+F19))-E17</f>
        <v>0</v>
      </c>
      <c r="F20" s="76"/>
      <c r="G20" s="76">
        <f>((G18+G19)+(H18+H19))-G17</f>
        <v>0</v>
      </c>
      <c r="H20" s="76"/>
      <c r="I20" s="76">
        <f>((I18+I19)+(J18+J19))-I17</f>
        <v>0</v>
      </c>
      <c r="J20" s="76"/>
      <c r="K20" s="40"/>
      <c r="L20" s="40"/>
      <c r="M20" s="46"/>
      <c r="N20" s="45"/>
      <c r="O20" s="44">
        <f>SUM(C20:J20)</f>
        <v>0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</row>
    <row r="21" spans="1:36" s="35" customFormat="1" ht="15" customHeight="1" x14ac:dyDescent="0.2">
      <c r="A21" s="54">
        <v>42464</v>
      </c>
      <c r="B21" s="32" t="s">
        <v>5</v>
      </c>
      <c r="C21" s="65"/>
      <c r="D21" s="65"/>
      <c r="E21" s="65"/>
      <c r="F21" s="65"/>
      <c r="G21" s="65"/>
      <c r="H21" s="65"/>
      <c r="I21" s="65"/>
      <c r="J21" s="65"/>
      <c r="K21" s="48">
        <f>SUM(K23:K24)</f>
        <v>0</v>
      </c>
      <c r="L21" s="48">
        <f>SUM(L23:L24)</f>
        <v>0</v>
      </c>
      <c r="M21" s="43">
        <f>SUM(K21:L21)</f>
        <v>0</v>
      </c>
      <c r="N21" s="43"/>
      <c r="O21" s="4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s="38" customFormat="1" ht="15" customHeight="1" x14ac:dyDescent="0.2">
      <c r="A22" s="55"/>
      <c r="B22" s="36" t="s">
        <v>6</v>
      </c>
      <c r="C22" s="80"/>
      <c r="D22" s="80"/>
      <c r="E22" s="74"/>
      <c r="F22" s="75"/>
      <c r="G22" s="80"/>
      <c r="H22" s="80"/>
      <c r="I22" s="80"/>
      <c r="J22" s="80"/>
      <c r="K22" s="37"/>
      <c r="L22" s="37"/>
      <c r="M22" s="47"/>
      <c r="N22" s="44">
        <f>SUM(C22:J22)</f>
        <v>0</v>
      </c>
      <c r="O22" s="44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1:36" s="38" customFormat="1" ht="15" customHeight="1" x14ac:dyDescent="0.2">
      <c r="A23" s="55"/>
      <c r="B23" s="36" t="s">
        <v>7</v>
      </c>
      <c r="C23" s="37"/>
      <c r="D23" s="37"/>
      <c r="E23" s="37"/>
      <c r="F23" s="37"/>
      <c r="G23" s="37"/>
      <c r="H23" s="37"/>
      <c r="I23" s="37"/>
      <c r="J23" s="37"/>
      <c r="K23" s="37">
        <f>C23+E23+G23+I23</f>
        <v>0</v>
      </c>
      <c r="L23" s="37">
        <f>D23+F23+H23+J23</f>
        <v>0</v>
      </c>
      <c r="M23" s="44"/>
      <c r="N23" s="44"/>
      <c r="O23" s="4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s="38" customFormat="1" ht="15" customHeight="1" x14ac:dyDescent="0.2">
      <c r="A24" s="55"/>
      <c r="B24" s="36" t="s">
        <v>8</v>
      </c>
      <c r="C24" s="37"/>
      <c r="D24" s="37"/>
      <c r="E24" s="37"/>
      <c r="F24" s="37"/>
      <c r="G24" s="37"/>
      <c r="H24" s="37"/>
      <c r="I24" s="37"/>
      <c r="J24" s="37"/>
      <c r="K24" s="37">
        <f>C24+E24+G24+I24</f>
        <v>0</v>
      </c>
      <c r="L24" s="37">
        <f>D24+F24+H24+J24</f>
        <v>0</v>
      </c>
      <c r="M24" s="47"/>
      <c r="N24" s="44"/>
      <c r="O24" s="44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:36" s="38" customFormat="1" ht="15" customHeight="1" x14ac:dyDescent="0.2">
      <c r="A25" s="56"/>
      <c r="B25" s="39" t="s">
        <v>4</v>
      </c>
      <c r="C25" s="76">
        <f>((C23+C24)+(D23+D24))-C22</f>
        <v>0</v>
      </c>
      <c r="D25" s="76"/>
      <c r="E25" s="76">
        <f>((E23+E24)+(F23+F24))-E22</f>
        <v>0</v>
      </c>
      <c r="F25" s="76"/>
      <c r="G25" s="76">
        <f>((G23+G24)+(H23+H24))-G22</f>
        <v>0</v>
      </c>
      <c r="H25" s="76"/>
      <c r="I25" s="76">
        <f>((I23+I24)+(J23+J24))-I22</f>
        <v>0</v>
      </c>
      <c r="J25" s="76"/>
      <c r="K25" s="40"/>
      <c r="L25" s="40"/>
      <c r="M25" s="46"/>
      <c r="N25" s="45"/>
      <c r="O25" s="44">
        <f>SUM(C25:J25)</f>
        <v>0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</row>
    <row r="26" spans="1:36" s="35" customFormat="1" ht="15" customHeight="1" x14ac:dyDescent="0.2">
      <c r="A26" s="54">
        <v>42465</v>
      </c>
      <c r="B26" s="32" t="s">
        <v>5</v>
      </c>
      <c r="C26" s="65"/>
      <c r="D26" s="65"/>
      <c r="E26" s="65"/>
      <c r="F26" s="65"/>
      <c r="G26" s="65"/>
      <c r="H26" s="65"/>
      <c r="I26" s="65"/>
      <c r="J26" s="65"/>
      <c r="K26" s="48">
        <f>SUM(K28:K29)</f>
        <v>0</v>
      </c>
      <c r="L26" s="48">
        <f>SUM(L28:L29)</f>
        <v>0</v>
      </c>
      <c r="M26" s="43">
        <f>SUM(K26:L26)</f>
        <v>0</v>
      </c>
      <c r="N26" s="43"/>
      <c r="O26" s="4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  <row r="27" spans="1:36" s="38" customFormat="1" ht="15" customHeight="1" x14ac:dyDescent="0.2">
      <c r="A27" s="55"/>
      <c r="B27" s="36" t="s">
        <v>6</v>
      </c>
      <c r="C27" s="80"/>
      <c r="D27" s="80"/>
      <c r="E27" s="74"/>
      <c r="F27" s="75"/>
      <c r="G27" s="80"/>
      <c r="H27" s="80"/>
      <c r="I27" s="80"/>
      <c r="J27" s="80"/>
      <c r="K27" s="37"/>
      <c r="L27" s="37"/>
      <c r="M27" s="47"/>
      <c r="N27" s="44">
        <f>SUM(C27:J27)</f>
        <v>0</v>
      </c>
      <c r="O27" s="4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</row>
    <row r="28" spans="1:36" s="38" customFormat="1" ht="15" customHeight="1" x14ac:dyDescent="0.2">
      <c r="A28" s="55"/>
      <c r="B28" s="36" t="s">
        <v>7</v>
      </c>
      <c r="C28" s="37"/>
      <c r="D28" s="37"/>
      <c r="E28" s="37"/>
      <c r="F28" s="37"/>
      <c r="G28" s="37"/>
      <c r="H28" s="37"/>
      <c r="I28" s="37"/>
      <c r="J28" s="37"/>
      <c r="K28" s="37">
        <f>C28+E28+G28+I28</f>
        <v>0</v>
      </c>
      <c r="L28" s="37">
        <f>D28+F28+H28+J28</f>
        <v>0</v>
      </c>
      <c r="M28" s="44"/>
      <c r="N28" s="44"/>
      <c r="O28" s="44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</row>
    <row r="29" spans="1:36" s="38" customFormat="1" ht="15" customHeight="1" x14ac:dyDescent="0.2">
      <c r="A29" s="55"/>
      <c r="B29" s="36" t="s">
        <v>8</v>
      </c>
      <c r="C29" s="37"/>
      <c r="D29" s="37"/>
      <c r="E29" s="37"/>
      <c r="F29" s="37"/>
      <c r="G29" s="37"/>
      <c r="H29" s="37"/>
      <c r="I29" s="37"/>
      <c r="J29" s="37"/>
      <c r="K29" s="37">
        <f>C29+E29+G29+I29</f>
        <v>0</v>
      </c>
      <c r="L29" s="37">
        <f>D29+F29+H29+J29</f>
        <v>0</v>
      </c>
      <c r="M29" s="47"/>
      <c r="N29" s="44"/>
      <c r="O29" s="44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</row>
    <row r="30" spans="1:36" s="38" customFormat="1" ht="15" customHeight="1" x14ac:dyDescent="0.2">
      <c r="A30" s="56"/>
      <c r="B30" s="39" t="s">
        <v>4</v>
      </c>
      <c r="C30" s="76">
        <f>((C28+C29)+(D28+D29))-C27</f>
        <v>0</v>
      </c>
      <c r="D30" s="76"/>
      <c r="E30" s="76">
        <f>((E28+E29)+(F28+F29))-E27</f>
        <v>0</v>
      </c>
      <c r="F30" s="76"/>
      <c r="G30" s="76">
        <f>((G28+G29)+(H28+H29))-G27</f>
        <v>0</v>
      </c>
      <c r="H30" s="76"/>
      <c r="I30" s="76">
        <f>((I28+I29)+(J28+J29))-I27</f>
        <v>0</v>
      </c>
      <c r="J30" s="76"/>
      <c r="K30" s="40"/>
      <c r="L30" s="40"/>
      <c r="M30" s="46"/>
      <c r="N30" s="45"/>
      <c r="O30" s="44">
        <f>SUM(C30:J30)</f>
        <v>0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</row>
    <row r="31" spans="1:36" s="35" customFormat="1" ht="15" customHeight="1" x14ac:dyDescent="0.2">
      <c r="A31" s="54">
        <v>42466</v>
      </c>
      <c r="B31" s="32" t="s">
        <v>5</v>
      </c>
      <c r="C31" s="65"/>
      <c r="D31" s="65"/>
      <c r="E31" s="65"/>
      <c r="F31" s="65"/>
      <c r="G31" s="65"/>
      <c r="H31" s="65"/>
      <c r="I31" s="65"/>
      <c r="J31" s="65"/>
      <c r="K31" s="48">
        <f>SUM(K33:K34)</f>
        <v>0</v>
      </c>
      <c r="L31" s="48">
        <f>SUM(L33:L34)</f>
        <v>0</v>
      </c>
      <c r="M31" s="43">
        <f>SUM(K31:L31)</f>
        <v>0</v>
      </c>
      <c r="N31" s="43"/>
      <c r="O31" s="4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</row>
    <row r="32" spans="1:36" s="38" customFormat="1" ht="15" customHeight="1" x14ac:dyDescent="0.2">
      <c r="A32" s="55"/>
      <c r="B32" s="36" t="s">
        <v>6</v>
      </c>
      <c r="C32" s="80"/>
      <c r="D32" s="80"/>
      <c r="E32" s="74"/>
      <c r="F32" s="75"/>
      <c r="G32" s="80"/>
      <c r="H32" s="80"/>
      <c r="I32" s="80"/>
      <c r="J32" s="80"/>
      <c r="K32" s="37"/>
      <c r="L32" s="37"/>
      <c r="M32" s="47"/>
      <c r="N32" s="44">
        <f>SUM(C32:J32)</f>
        <v>0</v>
      </c>
      <c r="O32" s="44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s="38" customFormat="1" ht="15" customHeight="1" x14ac:dyDescent="0.2">
      <c r="A33" s="55"/>
      <c r="B33" s="36" t="s">
        <v>7</v>
      </c>
      <c r="C33" s="37"/>
      <c r="D33" s="37"/>
      <c r="E33" s="37"/>
      <c r="F33" s="37"/>
      <c r="G33" s="37"/>
      <c r="H33" s="37"/>
      <c r="I33" s="37"/>
      <c r="J33" s="37"/>
      <c r="K33" s="37">
        <f>C33+E33+G33+I33</f>
        <v>0</v>
      </c>
      <c r="L33" s="37">
        <f>D33+F33+H33+J33</f>
        <v>0</v>
      </c>
      <c r="M33" s="44"/>
      <c r="N33" s="44"/>
      <c r="O33" s="44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38" customFormat="1" ht="15" customHeight="1" x14ac:dyDescent="0.2">
      <c r="A34" s="55"/>
      <c r="B34" s="36" t="s">
        <v>8</v>
      </c>
      <c r="C34" s="37"/>
      <c r="D34" s="37"/>
      <c r="E34" s="37"/>
      <c r="F34" s="37"/>
      <c r="G34" s="37"/>
      <c r="H34" s="37"/>
      <c r="I34" s="37"/>
      <c r="J34" s="37"/>
      <c r="K34" s="37">
        <f>C34+E34+G34+I34</f>
        <v>0</v>
      </c>
      <c r="L34" s="37">
        <f>D34+F34+H34+J34</f>
        <v>0</v>
      </c>
      <c r="M34" s="47"/>
      <c r="N34" s="44"/>
      <c r="O34" s="4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38" customFormat="1" ht="15" customHeight="1" x14ac:dyDescent="0.2">
      <c r="A35" s="56"/>
      <c r="B35" s="39" t="s">
        <v>4</v>
      </c>
      <c r="C35" s="76">
        <f>((C33+C34)+(D33+D34))-C32</f>
        <v>0</v>
      </c>
      <c r="D35" s="76"/>
      <c r="E35" s="76">
        <f>((E33+E34)+(F33+F34))-E32</f>
        <v>0</v>
      </c>
      <c r="F35" s="76"/>
      <c r="G35" s="76">
        <f>((G33+G34)+(H33+H34))-G32</f>
        <v>0</v>
      </c>
      <c r="H35" s="76"/>
      <c r="I35" s="76">
        <f>((I33+I34)+(J33+J34))-I32</f>
        <v>0</v>
      </c>
      <c r="J35" s="76"/>
      <c r="K35" s="40"/>
      <c r="L35" s="40"/>
      <c r="M35" s="46"/>
      <c r="N35" s="45"/>
      <c r="O35" s="44">
        <f>SUM(C35:J35)</f>
        <v>0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35" customFormat="1" ht="15" customHeight="1" x14ac:dyDescent="0.2">
      <c r="A36" s="54">
        <v>42467</v>
      </c>
      <c r="B36" s="32" t="s">
        <v>5</v>
      </c>
      <c r="C36" s="65"/>
      <c r="D36" s="65"/>
      <c r="E36" s="65"/>
      <c r="F36" s="65"/>
      <c r="G36" s="65"/>
      <c r="H36" s="65"/>
      <c r="I36" s="65"/>
      <c r="J36" s="65"/>
      <c r="K36" s="48">
        <f>SUM(K38:K39)</f>
        <v>0</v>
      </c>
      <c r="L36" s="48">
        <f>SUM(L38:L39)</f>
        <v>0</v>
      </c>
      <c r="M36" s="43">
        <f>SUM(K36:L36)</f>
        <v>0</v>
      </c>
      <c r="N36" s="43"/>
      <c r="O36" s="4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</row>
    <row r="37" spans="1:36" s="38" customFormat="1" ht="15" customHeight="1" x14ac:dyDescent="0.2">
      <c r="A37" s="55"/>
      <c r="B37" s="36" t="s">
        <v>6</v>
      </c>
      <c r="C37" s="80"/>
      <c r="D37" s="80"/>
      <c r="E37" s="74"/>
      <c r="F37" s="75"/>
      <c r="G37" s="80"/>
      <c r="H37" s="80"/>
      <c r="I37" s="80"/>
      <c r="J37" s="80"/>
      <c r="K37" s="37"/>
      <c r="L37" s="37"/>
      <c r="M37" s="47"/>
      <c r="N37" s="44">
        <f>SUM(C37:J37)</f>
        <v>0</v>
      </c>
      <c r="O37" s="44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</row>
    <row r="38" spans="1:36" s="38" customFormat="1" ht="15" customHeight="1" x14ac:dyDescent="0.2">
      <c r="A38" s="55"/>
      <c r="B38" s="36" t="s">
        <v>7</v>
      </c>
      <c r="C38" s="37"/>
      <c r="D38" s="37"/>
      <c r="E38" s="37"/>
      <c r="F38" s="37"/>
      <c r="G38" s="37"/>
      <c r="H38" s="37"/>
      <c r="I38" s="37"/>
      <c r="J38" s="37"/>
      <c r="K38" s="37">
        <f>C38+E38+G38+I38</f>
        <v>0</v>
      </c>
      <c r="L38" s="37">
        <f>D38+F38+H38+J38</f>
        <v>0</v>
      </c>
      <c r="M38" s="44"/>
      <c r="N38" s="44"/>
      <c r="O38" s="44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</row>
    <row r="39" spans="1:36" s="38" customFormat="1" ht="15" customHeight="1" x14ac:dyDescent="0.2">
      <c r="A39" s="55"/>
      <c r="B39" s="36" t="s">
        <v>8</v>
      </c>
      <c r="C39" s="37"/>
      <c r="D39" s="37"/>
      <c r="E39" s="37"/>
      <c r="F39" s="37"/>
      <c r="G39" s="37"/>
      <c r="H39" s="37"/>
      <c r="I39" s="37"/>
      <c r="J39" s="37"/>
      <c r="K39" s="37">
        <f>C39+E39+G39+I39</f>
        <v>0</v>
      </c>
      <c r="L39" s="37">
        <f>D39+F39+H39+J39</f>
        <v>0</v>
      </c>
      <c r="M39" s="47"/>
      <c r="N39" s="44"/>
      <c r="O39" s="44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6" s="38" customFormat="1" ht="15" customHeight="1" x14ac:dyDescent="0.2">
      <c r="A40" s="56"/>
      <c r="B40" s="39" t="s">
        <v>4</v>
      </c>
      <c r="C40" s="76">
        <f>((C38+C39)+(D38+D39))-C37</f>
        <v>0</v>
      </c>
      <c r="D40" s="76"/>
      <c r="E40" s="76">
        <f>((E38+E39)+(F38+F39))-E37</f>
        <v>0</v>
      </c>
      <c r="F40" s="76"/>
      <c r="G40" s="76">
        <f>((G38+G39)+(H38+H39))-G37</f>
        <v>0</v>
      </c>
      <c r="H40" s="76"/>
      <c r="I40" s="76">
        <f>((I38+I39)+(J38+J39))-I37</f>
        <v>0</v>
      </c>
      <c r="J40" s="76"/>
      <c r="K40" s="40"/>
      <c r="L40" s="40"/>
      <c r="M40" s="46"/>
      <c r="N40" s="45"/>
      <c r="O40" s="44">
        <f>SUM(C40:J40)</f>
        <v>0</v>
      </c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1:36" s="35" customFormat="1" ht="15" customHeight="1" x14ac:dyDescent="0.2">
      <c r="A41" s="54">
        <v>42468</v>
      </c>
      <c r="B41" s="32" t="s">
        <v>5</v>
      </c>
      <c r="C41" s="65"/>
      <c r="D41" s="65"/>
      <c r="E41" s="65"/>
      <c r="F41" s="65"/>
      <c r="G41" s="65"/>
      <c r="H41" s="65"/>
      <c r="I41" s="65"/>
      <c r="J41" s="65"/>
      <c r="K41" s="48">
        <f>SUM(K43:K44)</f>
        <v>0</v>
      </c>
      <c r="L41" s="48">
        <f>SUM(L43:L44)</f>
        <v>0</v>
      </c>
      <c r="M41" s="43">
        <f>SUM(K41:L41)</f>
        <v>0</v>
      </c>
      <c r="N41" s="43"/>
      <c r="O41" s="4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</row>
    <row r="42" spans="1:36" s="38" customFormat="1" ht="15" customHeight="1" x14ac:dyDescent="0.2">
      <c r="A42" s="55"/>
      <c r="B42" s="36" t="s">
        <v>6</v>
      </c>
      <c r="C42" s="80"/>
      <c r="D42" s="80"/>
      <c r="E42" s="74"/>
      <c r="F42" s="75"/>
      <c r="G42" s="80"/>
      <c r="H42" s="80"/>
      <c r="I42" s="80"/>
      <c r="J42" s="80"/>
      <c r="K42" s="37"/>
      <c r="L42" s="37"/>
      <c r="M42" s="47"/>
      <c r="N42" s="44">
        <f>SUM(C42:J42)</f>
        <v>0</v>
      </c>
      <c r="O42" s="44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</row>
    <row r="43" spans="1:36" s="38" customFormat="1" ht="15" customHeight="1" x14ac:dyDescent="0.2">
      <c r="A43" s="55"/>
      <c r="B43" s="36" t="s">
        <v>7</v>
      </c>
      <c r="C43" s="37"/>
      <c r="D43" s="37"/>
      <c r="E43" s="37"/>
      <c r="F43" s="37"/>
      <c r="G43" s="37"/>
      <c r="H43" s="37"/>
      <c r="I43" s="37"/>
      <c r="J43" s="37"/>
      <c r="K43" s="37">
        <f>C43+E43+G43+I43</f>
        <v>0</v>
      </c>
      <c r="L43" s="37">
        <f>D43+F43+H43+J43</f>
        <v>0</v>
      </c>
      <c r="M43" s="44"/>
      <c r="N43" s="44"/>
      <c r="O43" s="44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</row>
    <row r="44" spans="1:36" s="38" customFormat="1" ht="15" customHeight="1" x14ac:dyDescent="0.2">
      <c r="A44" s="55"/>
      <c r="B44" s="36" t="s">
        <v>8</v>
      </c>
      <c r="C44" s="37"/>
      <c r="D44" s="37"/>
      <c r="E44" s="37"/>
      <c r="F44" s="37"/>
      <c r="G44" s="37"/>
      <c r="H44" s="37"/>
      <c r="I44" s="37"/>
      <c r="J44" s="37"/>
      <c r="K44" s="37">
        <f>C44+E44+G44+I44</f>
        <v>0</v>
      </c>
      <c r="L44" s="37">
        <f>D44+F44+H44+J44</f>
        <v>0</v>
      </c>
      <c r="M44" s="47"/>
      <c r="N44" s="44"/>
      <c r="O44" s="44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:36" s="38" customFormat="1" ht="15" customHeight="1" x14ac:dyDescent="0.2">
      <c r="A45" s="56"/>
      <c r="B45" s="39" t="s">
        <v>4</v>
      </c>
      <c r="C45" s="76">
        <f>((C43+C44)+(D43+D44))-C42</f>
        <v>0</v>
      </c>
      <c r="D45" s="76"/>
      <c r="E45" s="76">
        <f>((E43+E44)+(F43+F44))-E42</f>
        <v>0</v>
      </c>
      <c r="F45" s="76"/>
      <c r="G45" s="76">
        <f>((G43+G44)+(H43+H44))-G42</f>
        <v>0</v>
      </c>
      <c r="H45" s="76"/>
      <c r="I45" s="76">
        <f>((I43+I44)+(J43+J44))-I42</f>
        <v>0</v>
      </c>
      <c r="J45" s="76"/>
      <c r="K45" s="40"/>
      <c r="L45" s="40"/>
      <c r="M45" s="46"/>
      <c r="N45" s="45"/>
      <c r="O45" s="44">
        <f>SUM(C45:J45)</f>
        <v>0</v>
      </c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36" s="35" customFormat="1" ht="15" customHeight="1" x14ac:dyDescent="0.2">
      <c r="A46" s="54">
        <v>42469</v>
      </c>
      <c r="B46" s="32" t="s">
        <v>5</v>
      </c>
      <c r="C46" s="65"/>
      <c r="D46" s="65"/>
      <c r="E46" s="65"/>
      <c r="F46" s="65"/>
      <c r="G46" s="65"/>
      <c r="H46" s="65"/>
      <c r="I46" s="65"/>
      <c r="J46" s="65"/>
      <c r="K46" s="48">
        <f>SUM(K48:K49)</f>
        <v>0</v>
      </c>
      <c r="L46" s="48">
        <f>SUM(L48:L49)</f>
        <v>0</v>
      </c>
      <c r="M46" s="43">
        <f>SUM(K46:L46)</f>
        <v>0</v>
      </c>
      <c r="N46" s="43"/>
      <c r="O46" s="4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</row>
    <row r="47" spans="1:36" s="38" customFormat="1" ht="15" customHeight="1" x14ac:dyDescent="0.2">
      <c r="A47" s="55"/>
      <c r="B47" s="36" t="s">
        <v>6</v>
      </c>
      <c r="C47" s="80"/>
      <c r="D47" s="80"/>
      <c r="E47" s="74"/>
      <c r="F47" s="75"/>
      <c r="G47" s="80"/>
      <c r="H47" s="80"/>
      <c r="I47" s="80"/>
      <c r="J47" s="80"/>
      <c r="K47" s="37"/>
      <c r="L47" s="37"/>
      <c r="M47" s="47"/>
      <c r="N47" s="44">
        <f>SUM(C47:J47)</f>
        <v>0</v>
      </c>
      <c r="O47" s="4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36" s="38" customFormat="1" ht="15" customHeight="1" x14ac:dyDescent="0.2">
      <c r="A48" s="55"/>
      <c r="B48" s="36" t="s">
        <v>7</v>
      </c>
      <c r="C48" s="37"/>
      <c r="D48" s="37"/>
      <c r="E48" s="37"/>
      <c r="F48" s="37"/>
      <c r="G48" s="37"/>
      <c r="H48" s="37"/>
      <c r="I48" s="37"/>
      <c r="J48" s="37"/>
      <c r="K48" s="37">
        <f>C48+E48+G48+I48</f>
        <v>0</v>
      </c>
      <c r="L48" s="37">
        <f>D48+F48+H48+J48</f>
        <v>0</v>
      </c>
      <c r="M48" s="44"/>
      <c r="N48" s="44"/>
      <c r="O48" s="4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</row>
    <row r="49" spans="1:36" s="38" customFormat="1" ht="15" customHeight="1" x14ac:dyDescent="0.2">
      <c r="A49" s="55"/>
      <c r="B49" s="36" t="s">
        <v>8</v>
      </c>
      <c r="C49" s="37"/>
      <c r="D49" s="37"/>
      <c r="E49" s="37"/>
      <c r="F49" s="37"/>
      <c r="G49" s="37"/>
      <c r="H49" s="37"/>
      <c r="I49" s="37"/>
      <c r="J49" s="37"/>
      <c r="K49" s="37">
        <f>C49+E49+G49+I49</f>
        <v>0</v>
      </c>
      <c r="L49" s="37">
        <f>D49+F49+H49+J49</f>
        <v>0</v>
      </c>
      <c r="M49" s="47"/>
      <c r="N49" s="44"/>
      <c r="O49" s="44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</row>
    <row r="50" spans="1:36" s="38" customFormat="1" ht="15" customHeight="1" x14ac:dyDescent="0.2">
      <c r="A50" s="56"/>
      <c r="B50" s="39" t="s">
        <v>4</v>
      </c>
      <c r="C50" s="76">
        <f>((C48+C49)+(D48+D49))-C47</f>
        <v>0</v>
      </c>
      <c r="D50" s="76"/>
      <c r="E50" s="76">
        <f>((E48+E49)+(F48+F49))-E47</f>
        <v>0</v>
      </c>
      <c r="F50" s="76"/>
      <c r="G50" s="76">
        <f>((G48+G49)+(H48+H49))-G47</f>
        <v>0</v>
      </c>
      <c r="H50" s="76"/>
      <c r="I50" s="76">
        <f>((I48+I49)+(J48+J49))-I47</f>
        <v>0</v>
      </c>
      <c r="J50" s="76"/>
      <c r="K50" s="40"/>
      <c r="L50" s="40"/>
      <c r="M50" s="46"/>
      <c r="N50" s="45"/>
      <c r="O50" s="44">
        <f>SUM(C50:J50)</f>
        <v>0</v>
      </c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 s="35" customFormat="1" ht="15" customHeight="1" x14ac:dyDescent="0.2">
      <c r="A51" s="54">
        <v>42470</v>
      </c>
      <c r="B51" s="32" t="s">
        <v>5</v>
      </c>
      <c r="C51" s="65"/>
      <c r="D51" s="65"/>
      <c r="E51" s="65"/>
      <c r="F51" s="65"/>
      <c r="G51" s="65"/>
      <c r="H51" s="65"/>
      <c r="I51" s="65"/>
      <c r="J51" s="65"/>
      <c r="K51" s="48">
        <f>SUM(K53:K54)</f>
        <v>0</v>
      </c>
      <c r="L51" s="48">
        <f>SUM(L53:L54)</f>
        <v>0</v>
      </c>
      <c r="M51" s="43">
        <f>SUM(K51:L51)</f>
        <v>0</v>
      </c>
      <c r="N51" s="43"/>
      <c r="O51" s="43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</row>
    <row r="52" spans="1:36" s="38" customFormat="1" ht="15" customHeight="1" x14ac:dyDescent="0.2">
      <c r="A52" s="55"/>
      <c r="B52" s="36" t="s">
        <v>6</v>
      </c>
      <c r="C52" s="80"/>
      <c r="D52" s="80"/>
      <c r="E52" s="74"/>
      <c r="F52" s="75"/>
      <c r="G52" s="80"/>
      <c r="H52" s="80"/>
      <c r="I52" s="80"/>
      <c r="J52" s="80"/>
      <c r="K52" s="37"/>
      <c r="L52" s="37"/>
      <c r="M52" s="47"/>
      <c r="N52" s="44">
        <f>SUM(C52:J52)</f>
        <v>0</v>
      </c>
      <c r="O52" s="44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  <row r="53" spans="1:36" s="38" customFormat="1" ht="15" customHeight="1" x14ac:dyDescent="0.2">
      <c r="A53" s="55"/>
      <c r="B53" s="36" t="s">
        <v>7</v>
      </c>
      <c r="C53" s="37"/>
      <c r="D53" s="37"/>
      <c r="E53" s="37"/>
      <c r="F53" s="37"/>
      <c r="G53" s="37"/>
      <c r="H53" s="37"/>
      <c r="I53" s="37"/>
      <c r="J53" s="37"/>
      <c r="K53" s="37">
        <f>C53+E53+G53+I53</f>
        <v>0</v>
      </c>
      <c r="L53" s="37">
        <f>D53+F53+H53+J53</f>
        <v>0</v>
      </c>
      <c r="M53" s="44"/>
      <c r="N53" s="44"/>
      <c r="O53" s="44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:36" s="38" customFormat="1" ht="15" customHeight="1" x14ac:dyDescent="0.2">
      <c r="A54" s="55"/>
      <c r="B54" s="36" t="s">
        <v>8</v>
      </c>
      <c r="C54" s="37"/>
      <c r="D54" s="37"/>
      <c r="E54" s="37"/>
      <c r="F54" s="37"/>
      <c r="G54" s="37"/>
      <c r="H54" s="37"/>
      <c r="I54" s="37"/>
      <c r="J54" s="37"/>
      <c r="K54" s="37">
        <f>C54+E54+G54+I54</f>
        <v>0</v>
      </c>
      <c r="L54" s="37">
        <f>D54+F54+H54+J54</f>
        <v>0</v>
      </c>
      <c r="M54" s="47"/>
      <c r="N54" s="44"/>
      <c r="O54" s="44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:36" s="38" customFormat="1" ht="15" customHeight="1" x14ac:dyDescent="0.2">
      <c r="A55" s="56"/>
      <c r="B55" s="39" t="s">
        <v>4</v>
      </c>
      <c r="C55" s="76">
        <f>((C53+C54)+(D53+D54))-C52</f>
        <v>0</v>
      </c>
      <c r="D55" s="76"/>
      <c r="E55" s="76">
        <f>((E53+E54)+(F53+F54))-E52</f>
        <v>0</v>
      </c>
      <c r="F55" s="76"/>
      <c r="G55" s="76">
        <f>((G53+G54)+(H53+H54))-G52</f>
        <v>0</v>
      </c>
      <c r="H55" s="76"/>
      <c r="I55" s="76">
        <f>((I53+I54)+(J53+J54))-I52</f>
        <v>0</v>
      </c>
      <c r="J55" s="76"/>
      <c r="K55" s="40"/>
      <c r="L55" s="40"/>
      <c r="M55" s="46"/>
      <c r="N55" s="45"/>
      <c r="O55" s="44">
        <f>SUM(C55:J55)</f>
        <v>0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36" s="35" customFormat="1" ht="15" customHeight="1" x14ac:dyDescent="0.2">
      <c r="A56" s="54">
        <v>42471</v>
      </c>
      <c r="B56" s="32" t="s">
        <v>5</v>
      </c>
      <c r="C56" s="65"/>
      <c r="D56" s="65"/>
      <c r="E56" s="65"/>
      <c r="F56" s="65"/>
      <c r="G56" s="65"/>
      <c r="H56" s="65"/>
      <c r="I56" s="65"/>
      <c r="J56" s="65"/>
      <c r="K56" s="48">
        <f>SUM(K58:K59)</f>
        <v>0</v>
      </c>
      <c r="L56" s="48">
        <f>SUM(L58:L59)</f>
        <v>0</v>
      </c>
      <c r="M56" s="43">
        <f>SUM(K56:L56)</f>
        <v>0</v>
      </c>
      <c r="N56" s="43"/>
      <c r="O56" s="43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</row>
    <row r="57" spans="1:36" s="38" customFormat="1" ht="15" customHeight="1" x14ac:dyDescent="0.2">
      <c r="A57" s="55"/>
      <c r="B57" s="36" t="s">
        <v>6</v>
      </c>
      <c r="C57" s="80"/>
      <c r="D57" s="80"/>
      <c r="E57" s="74"/>
      <c r="F57" s="75"/>
      <c r="G57" s="80"/>
      <c r="H57" s="80"/>
      <c r="I57" s="80"/>
      <c r="J57" s="80"/>
      <c r="K57" s="37"/>
      <c r="L57" s="37"/>
      <c r="M57" s="47"/>
      <c r="N57" s="44">
        <f>SUM(C57:J57)</f>
        <v>0</v>
      </c>
      <c r="O57" s="44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36" s="38" customFormat="1" ht="15" customHeight="1" x14ac:dyDescent="0.2">
      <c r="A58" s="55"/>
      <c r="B58" s="36" t="s">
        <v>7</v>
      </c>
      <c r="C58" s="37"/>
      <c r="D58" s="37"/>
      <c r="E58" s="37"/>
      <c r="F58" s="37"/>
      <c r="G58" s="37"/>
      <c r="H58" s="37"/>
      <c r="I58" s="37"/>
      <c r="J58" s="37"/>
      <c r="K58" s="37">
        <f>C58+E58+G58+I58</f>
        <v>0</v>
      </c>
      <c r="L58" s="37">
        <f>D58+F58+H58+J58</f>
        <v>0</v>
      </c>
      <c r="M58" s="44"/>
      <c r="N58" s="44"/>
      <c r="O58" s="44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36" s="38" customFormat="1" ht="15" customHeight="1" x14ac:dyDescent="0.2">
      <c r="A59" s="55"/>
      <c r="B59" s="36" t="s">
        <v>8</v>
      </c>
      <c r="C59" s="37"/>
      <c r="D59" s="37"/>
      <c r="E59" s="37"/>
      <c r="F59" s="37"/>
      <c r="G59" s="37"/>
      <c r="H59" s="37"/>
      <c r="I59" s="37"/>
      <c r="J59" s="37"/>
      <c r="K59" s="37">
        <f>C59+E59+G59+I59</f>
        <v>0</v>
      </c>
      <c r="L59" s="37">
        <f>D59+F59+H59+J59</f>
        <v>0</v>
      </c>
      <c r="M59" s="47"/>
      <c r="N59" s="44"/>
      <c r="O59" s="44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</row>
    <row r="60" spans="1:36" s="38" customFormat="1" ht="15" customHeight="1" x14ac:dyDescent="0.2">
      <c r="A60" s="56"/>
      <c r="B60" s="39" t="s">
        <v>4</v>
      </c>
      <c r="C60" s="76">
        <f>((C58+C59)+(D58+D59))-C57</f>
        <v>0</v>
      </c>
      <c r="D60" s="76"/>
      <c r="E60" s="76">
        <f>((E58+E59)+(F58+F59))-E57</f>
        <v>0</v>
      </c>
      <c r="F60" s="76"/>
      <c r="G60" s="76">
        <f>((G58+G59)+(H58+H59))-G57</f>
        <v>0</v>
      </c>
      <c r="H60" s="76"/>
      <c r="I60" s="76">
        <f>((I58+I59)+(J58+J59))-I57</f>
        <v>0</v>
      </c>
      <c r="J60" s="76"/>
      <c r="K60" s="40"/>
      <c r="L60" s="40"/>
      <c r="M60" s="46"/>
      <c r="N60" s="45"/>
      <c r="O60" s="44">
        <f>SUM(C60:J60)</f>
        <v>0</v>
      </c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</row>
    <row r="61" spans="1:36" s="35" customFormat="1" ht="15" customHeight="1" x14ac:dyDescent="0.2">
      <c r="A61" s="54">
        <v>42472</v>
      </c>
      <c r="B61" s="32" t="s">
        <v>5</v>
      </c>
      <c r="C61" s="65"/>
      <c r="D61" s="65"/>
      <c r="E61" s="65"/>
      <c r="F61" s="65"/>
      <c r="G61" s="65"/>
      <c r="H61" s="65"/>
      <c r="I61" s="65"/>
      <c r="J61" s="65"/>
      <c r="K61" s="48">
        <f>SUM(K63:K64)</f>
        <v>0</v>
      </c>
      <c r="L61" s="48">
        <f>SUM(L63:L64)</f>
        <v>0</v>
      </c>
      <c r="M61" s="43">
        <f>SUM(K61:L61)</f>
        <v>0</v>
      </c>
      <c r="N61" s="43"/>
      <c r="O61" s="43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</row>
    <row r="62" spans="1:36" s="38" customFormat="1" ht="15" customHeight="1" x14ac:dyDescent="0.2">
      <c r="A62" s="55"/>
      <c r="B62" s="36" t="s">
        <v>6</v>
      </c>
      <c r="C62" s="80"/>
      <c r="D62" s="80"/>
      <c r="E62" s="74"/>
      <c r="F62" s="75"/>
      <c r="G62" s="80"/>
      <c r="H62" s="80"/>
      <c r="I62" s="80"/>
      <c r="J62" s="80"/>
      <c r="K62" s="37"/>
      <c r="L62" s="37"/>
      <c r="M62" s="47"/>
      <c r="N62" s="44">
        <f>SUM(C62:J62)</f>
        <v>0</v>
      </c>
      <c r="O62" s="44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</row>
    <row r="63" spans="1:36" s="38" customFormat="1" ht="15" customHeight="1" x14ac:dyDescent="0.2">
      <c r="A63" s="55"/>
      <c r="B63" s="36" t="s">
        <v>7</v>
      </c>
      <c r="C63" s="37"/>
      <c r="D63" s="37"/>
      <c r="E63" s="37"/>
      <c r="F63" s="37"/>
      <c r="G63" s="37"/>
      <c r="H63" s="37"/>
      <c r="I63" s="37"/>
      <c r="J63" s="37"/>
      <c r="K63" s="37">
        <f>C63+E63+G63+I63</f>
        <v>0</v>
      </c>
      <c r="L63" s="37">
        <f>D63+F63+H63+J63</f>
        <v>0</v>
      </c>
      <c r="M63" s="44"/>
      <c r="N63" s="44"/>
      <c r="O63" s="44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</row>
    <row r="64" spans="1:36" s="38" customFormat="1" ht="15" customHeight="1" x14ac:dyDescent="0.2">
      <c r="A64" s="55"/>
      <c r="B64" s="36" t="s">
        <v>8</v>
      </c>
      <c r="C64" s="37"/>
      <c r="D64" s="37"/>
      <c r="E64" s="37"/>
      <c r="F64" s="37"/>
      <c r="G64" s="37"/>
      <c r="H64" s="37"/>
      <c r="I64" s="37"/>
      <c r="J64" s="37"/>
      <c r="K64" s="37">
        <f>C64+E64+G64+I64</f>
        <v>0</v>
      </c>
      <c r="L64" s="37">
        <f>D64+F64+H64+J64</f>
        <v>0</v>
      </c>
      <c r="M64" s="47"/>
      <c r="N64" s="44"/>
      <c r="O64" s="4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:36" s="38" customFormat="1" ht="15" customHeight="1" x14ac:dyDescent="0.2">
      <c r="A65" s="56"/>
      <c r="B65" s="39" t="s">
        <v>4</v>
      </c>
      <c r="C65" s="76">
        <f>((C63+C64)+(D63+D64))-C62</f>
        <v>0</v>
      </c>
      <c r="D65" s="76"/>
      <c r="E65" s="76">
        <f>((E63+E64)+(F63+F64))-E62</f>
        <v>0</v>
      </c>
      <c r="F65" s="76"/>
      <c r="G65" s="76">
        <f>((G63+G64)+(H63+H64))-G62</f>
        <v>0</v>
      </c>
      <c r="H65" s="76"/>
      <c r="I65" s="76">
        <f>((I63+I64)+(J63+J64))-I62</f>
        <v>0</v>
      </c>
      <c r="J65" s="76"/>
      <c r="K65" s="40"/>
      <c r="L65" s="40"/>
      <c r="M65" s="46"/>
      <c r="N65" s="45"/>
      <c r="O65" s="44">
        <f>SUM(C65:J65)</f>
        <v>0</v>
      </c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</row>
    <row r="66" spans="1:36" s="35" customFormat="1" ht="15" customHeight="1" x14ac:dyDescent="0.2">
      <c r="A66" s="54">
        <v>42473</v>
      </c>
      <c r="B66" s="32" t="s">
        <v>5</v>
      </c>
      <c r="C66" s="65"/>
      <c r="D66" s="65"/>
      <c r="E66" s="65"/>
      <c r="F66" s="65"/>
      <c r="G66" s="65"/>
      <c r="H66" s="65"/>
      <c r="I66" s="65"/>
      <c r="J66" s="65"/>
      <c r="K66" s="48">
        <f>SUM(K68:K69)</f>
        <v>0</v>
      </c>
      <c r="L66" s="48">
        <f>SUM(L68:L69)</f>
        <v>0</v>
      </c>
      <c r="M66" s="43">
        <f>SUM(K66:L66)</f>
        <v>0</v>
      </c>
      <c r="N66" s="43"/>
      <c r="O66" s="43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</row>
    <row r="67" spans="1:36" s="38" customFormat="1" ht="15" customHeight="1" x14ac:dyDescent="0.2">
      <c r="A67" s="55"/>
      <c r="B67" s="36" t="s">
        <v>6</v>
      </c>
      <c r="C67" s="80"/>
      <c r="D67" s="80"/>
      <c r="E67" s="74"/>
      <c r="F67" s="75"/>
      <c r="G67" s="80"/>
      <c r="H67" s="80"/>
      <c r="I67" s="80"/>
      <c r="J67" s="80"/>
      <c r="K67" s="37"/>
      <c r="L67" s="37"/>
      <c r="M67" s="47"/>
      <c r="N67" s="44">
        <f>SUM(C67:J67)</f>
        <v>0</v>
      </c>
      <c r="O67" s="44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</row>
    <row r="68" spans="1:36" s="38" customFormat="1" ht="15" customHeight="1" x14ac:dyDescent="0.2">
      <c r="A68" s="55"/>
      <c r="B68" s="36" t="s">
        <v>7</v>
      </c>
      <c r="C68" s="37"/>
      <c r="D68" s="37"/>
      <c r="E68" s="37"/>
      <c r="F68" s="37"/>
      <c r="G68" s="37"/>
      <c r="H68" s="37"/>
      <c r="I68" s="37"/>
      <c r="J68" s="37"/>
      <c r="K68" s="37">
        <f>C68+E68+G68+I68</f>
        <v>0</v>
      </c>
      <c r="L68" s="37">
        <f>D68+F68+H68+J68</f>
        <v>0</v>
      </c>
      <c r="M68" s="44"/>
      <c r="N68" s="44"/>
      <c r="O68" s="44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</row>
    <row r="69" spans="1:36" s="38" customFormat="1" ht="15" customHeight="1" x14ac:dyDescent="0.2">
      <c r="A69" s="55"/>
      <c r="B69" s="36" t="s">
        <v>8</v>
      </c>
      <c r="C69" s="37"/>
      <c r="D69" s="37"/>
      <c r="E69" s="37"/>
      <c r="F69" s="37"/>
      <c r="G69" s="37"/>
      <c r="H69" s="37"/>
      <c r="I69" s="37"/>
      <c r="J69" s="37"/>
      <c r="K69" s="37">
        <f>C69+E69+G69+I69</f>
        <v>0</v>
      </c>
      <c r="L69" s="37">
        <f>D69+F69+H69+J69</f>
        <v>0</v>
      </c>
      <c r="M69" s="47"/>
      <c r="N69" s="44"/>
      <c r="O69" s="44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</row>
    <row r="70" spans="1:36" s="38" customFormat="1" ht="15" customHeight="1" x14ac:dyDescent="0.2">
      <c r="A70" s="56"/>
      <c r="B70" s="39" t="s">
        <v>4</v>
      </c>
      <c r="C70" s="76">
        <f>((C68+C69)+(D68+D69))-C67</f>
        <v>0</v>
      </c>
      <c r="D70" s="76"/>
      <c r="E70" s="76">
        <f>((E68+E69)+(F68+F69))-E67</f>
        <v>0</v>
      </c>
      <c r="F70" s="76"/>
      <c r="G70" s="76">
        <f>((G68+G69)+(H68+H69))-G67</f>
        <v>0</v>
      </c>
      <c r="H70" s="76"/>
      <c r="I70" s="76">
        <f>((I68+I69)+(J68+J69))-I67</f>
        <v>0</v>
      </c>
      <c r="J70" s="76"/>
      <c r="K70" s="40"/>
      <c r="L70" s="40"/>
      <c r="M70" s="46"/>
      <c r="N70" s="45"/>
      <c r="O70" s="44">
        <f>SUM(C70:J70)</f>
        <v>0</v>
      </c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</row>
    <row r="71" spans="1:36" s="35" customFormat="1" ht="15" customHeight="1" x14ac:dyDescent="0.2">
      <c r="A71" s="54">
        <v>42474</v>
      </c>
      <c r="B71" s="32" t="s">
        <v>5</v>
      </c>
      <c r="C71" s="65"/>
      <c r="D71" s="65"/>
      <c r="E71" s="65"/>
      <c r="F71" s="65"/>
      <c r="G71" s="65"/>
      <c r="H71" s="65"/>
      <c r="I71" s="65"/>
      <c r="J71" s="65"/>
      <c r="K71" s="48">
        <f>SUM(K73:K74)</f>
        <v>0</v>
      </c>
      <c r="L71" s="48">
        <f>SUM(L73:L74)</f>
        <v>0</v>
      </c>
      <c r="M71" s="43">
        <f>SUM(K71:L71)</f>
        <v>0</v>
      </c>
      <c r="N71" s="43"/>
      <c r="O71" s="43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</row>
    <row r="72" spans="1:36" s="38" customFormat="1" ht="15" customHeight="1" x14ac:dyDescent="0.2">
      <c r="A72" s="55"/>
      <c r="B72" s="36" t="s">
        <v>6</v>
      </c>
      <c r="C72" s="80"/>
      <c r="D72" s="80"/>
      <c r="E72" s="74"/>
      <c r="F72" s="75"/>
      <c r="G72" s="80"/>
      <c r="H72" s="80"/>
      <c r="I72" s="80"/>
      <c r="J72" s="80"/>
      <c r="K72" s="37"/>
      <c r="L72" s="37"/>
      <c r="M72" s="47"/>
      <c r="N72" s="44">
        <f>SUM(C72:J72)</f>
        <v>0</v>
      </c>
      <c r="O72" s="44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</row>
    <row r="73" spans="1:36" s="38" customFormat="1" ht="15" customHeight="1" x14ac:dyDescent="0.2">
      <c r="A73" s="55"/>
      <c r="B73" s="36" t="s">
        <v>7</v>
      </c>
      <c r="C73" s="37"/>
      <c r="D73" s="37"/>
      <c r="E73" s="37"/>
      <c r="F73" s="37"/>
      <c r="G73" s="37"/>
      <c r="H73" s="37"/>
      <c r="I73" s="37"/>
      <c r="J73" s="37"/>
      <c r="K73" s="37">
        <f>C73+E73+G73+I73</f>
        <v>0</v>
      </c>
      <c r="L73" s="37">
        <f>D73+F73+H73+J73</f>
        <v>0</v>
      </c>
      <c r="M73" s="44"/>
      <c r="N73" s="44"/>
      <c r="O73" s="44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</row>
    <row r="74" spans="1:36" s="38" customFormat="1" ht="15" customHeight="1" x14ac:dyDescent="0.2">
      <c r="A74" s="55"/>
      <c r="B74" s="36" t="s">
        <v>8</v>
      </c>
      <c r="C74" s="37"/>
      <c r="D74" s="37"/>
      <c r="E74" s="37"/>
      <c r="F74" s="37"/>
      <c r="G74" s="37"/>
      <c r="H74" s="37"/>
      <c r="I74" s="37"/>
      <c r="J74" s="37"/>
      <c r="K74" s="37">
        <f>C74+E74+G74+I74</f>
        <v>0</v>
      </c>
      <c r="L74" s="37">
        <f>D74+F74+H74+J74</f>
        <v>0</v>
      </c>
      <c r="M74" s="47"/>
      <c r="N74" s="44"/>
      <c r="O74" s="44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</row>
    <row r="75" spans="1:36" s="38" customFormat="1" ht="15" customHeight="1" x14ac:dyDescent="0.2">
      <c r="A75" s="56"/>
      <c r="B75" s="39" t="s">
        <v>4</v>
      </c>
      <c r="C75" s="76">
        <f>((C73+C74)+(D73+D74))-C72</f>
        <v>0</v>
      </c>
      <c r="D75" s="76"/>
      <c r="E75" s="76">
        <f>((E73+E74)+(F73+F74))-E72</f>
        <v>0</v>
      </c>
      <c r="F75" s="76"/>
      <c r="G75" s="76">
        <f>((G73+G74)+(H73+H74))-G72</f>
        <v>0</v>
      </c>
      <c r="H75" s="76"/>
      <c r="I75" s="76">
        <f>((I73+I74)+(J73+J74))-I72</f>
        <v>0</v>
      </c>
      <c r="J75" s="76"/>
      <c r="K75" s="40"/>
      <c r="L75" s="40"/>
      <c r="M75" s="46"/>
      <c r="N75" s="45"/>
      <c r="O75" s="44">
        <f>SUM(C75:J75)</f>
        <v>0</v>
      </c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</row>
    <row r="76" spans="1:36" s="35" customFormat="1" ht="15" customHeight="1" x14ac:dyDescent="0.2">
      <c r="A76" s="54">
        <v>42475</v>
      </c>
      <c r="B76" s="32" t="s">
        <v>5</v>
      </c>
      <c r="C76" s="65"/>
      <c r="D76" s="65"/>
      <c r="E76" s="65"/>
      <c r="F76" s="65"/>
      <c r="G76" s="65"/>
      <c r="H76" s="65"/>
      <c r="I76" s="65"/>
      <c r="J76" s="65"/>
      <c r="K76" s="48">
        <f>SUM(K78:K79)</f>
        <v>0</v>
      </c>
      <c r="L76" s="48">
        <f>SUM(L78:L79)</f>
        <v>0</v>
      </c>
      <c r="M76" s="43">
        <f>SUM(K76:L76)</f>
        <v>0</v>
      </c>
      <c r="N76" s="43"/>
      <c r="O76" s="43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</row>
    <row r="77" spans="1:36" s="38" customFormat="1" ht="15" customHeight="1" x14ac:dyDescent="0.2">
      <c r="A77" s="55"/>
      <c r="B77" s="36" t="s">
        <v>6</v>
      </c>
      <c r="C77" s="80"/>
      <c r="D77" s="80"/>
      <c r="E77" s="74"/>
      <c r="F77" s="75"/>
      <c r="G77" s="80"/>
      <c r="H77" s="80"/>
      <c r="I77" s="80"/>
      <c r="J77" s="80"/>
      <c r="K77" s="37"/>
      <c r="L77" s="37"/>
      <c r="M77" s="47"/>
      <c r="N77" s="44">
        <f>SUM(C77:J77)</f>
        <v>0</v>
      </c>
      <c r="O77" s="44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</row>
    <row r="78" spans="1:36" s="38" customFormat="1" ht="15" customHeight="1" x14ac:dyDescent="0.2">
      <c r="A78" s="55"/>
      <c r="B78" s="36" t="s">
        <v>7</v>
      </c>
      <c r="C78" s="37"/>
      <c r="D78" s="37"/>
      <c r="E78" s="37"/>
      <c r="F78" s="37"/>
      <c r="G78" s="37"/>
      <c r="H78" s="37"/>
      <c r="I78" s="37"/>
      <c r="J78" s="37"/>
      <c r="K78" s="37">
        <f>C78+E78+G78+I78</f>
        <v>0</v>
      </c>
      <c r="L78" s="37">
        <f>D78+F78+H78+J78</f>
        <v>0</v>
      </c>
      <c r="M78" s="44"/>
      <c r="N78" s="44"/>
      <c r="O78" s="44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</row>
    <row r="79" spans="1:36" s="38" customFormat="1" ht="15" customHeight="1" x14ac:dyDescent="0.2">
      <c r="A79" s="55"/>
      <c r="B79" s="36" t="s">
        <v>8</v>
      </c>
      <c r="C79" s="37"/>
      <c r="D79" s="37"/>
      <c r="E79" s="37"/>
      <c r="F79" s="37"/>
      <c r="G79" s="37"/>
      <c r="H79" s="37"/>
      <c r="I79" s="37"/>
      <c r="J79" s="37"/>
      <c r="K79" s="37">
        <f>C79+E79+G79+I79</f>
        <v>0</v>
      </c>
      <c r="L79" s="37">
        <f>D79+F79+H79+J79</f>
        <v>0</v>
      </c>
      <c r="M79" s="47"/>
      <c r="N79" s="44"/>
      <c r="O79" s="44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</row>
    <row r="80" spans="1:36" s="38" customFormat="1" ht="15" customHeight="1" x14ac:dyDescent="0.2">
      <c r="A80" s="56"/>
      <c r="B80" s="39" t="s">
        <v>4</v>
      </c>
      <c r="C80" s="76">
        <f>((C78+C79)+(D78+D79))-C77</f>
        <v>0</v>
      </c>
      <c r="D80" s="76"/>
      <c r="E80" s="76">
        <f>((E78+E79)+(F78+F79))-E77</f>
        <v>0</v>
      </c>
      <c r="F80" s="76"/>
      <c r="G80" s="76">
        <f>((G78+G79)+(H78+H79))-G77</f>
        <v>0</v>
      </c>
      <c r="H80" s="76"/>
      <c r="I80" s="76">
        <f>((I78+I79)+(J78+J79))-I77</f>
        <v>0</v>
      </c>
      <c r="J80" s="76"/>
      <c r="K80" s="40"/>
      <c r="L80" s="40"/>
      <c r="M80" s="46"/>
      <c r="N80" s="45"/>
      <c r="O80" s="44">
        <f>SUM(C80:J80)</f>
        <v>0</v>
      </c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</row>
    <row r="81" spans="1:36" s="35" customFormat="1" ht="15" customHeight="1" x14ac:dyDescent="0.2">
      <c r="A81" s="54">
        <v>42476</v>
      </c>
      <c r="B81" s="32" t="s">
        <v>5</v>
      </c>
      <c r="C81" s="65"/>
      <c r="D81" s="65"/>
      <c r="E81" s="65"/>
      <c r="F81" s="65"/>
      <c r="G81" s="65"/>
      <c r="H81" s="65"/>
      <c r="I81" s="65"/>
      <c r="J81" s="65"/>
      <c r="K81" s="48">
        <f>SUM(K83:K84)</f>
        <v>0</v>
      </c>
      <c r="L81" s="48">
        <f>SUM(L83:L84)</f>
        <v>0</v>
      </c>
      <c r="M81" s="43">
        <f>SUM(K81:L81)</f>
        <v>0</v>
      </c>
      <c r="N81" s="43"/>
      <c r="O81" s="43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</row>
    <row r="82" spans="1:36" s="38" customFormat="1" ht="15" customHeight="1" x14ac:dyDescent="0.2">
      <c r="A82" s="55"/>
      <c r="B82" s="36" t="s">
        <v>6</v>
      </c>
      <c r="C82" s="80"/>
      <c r="D82" s="80"/>
      <c r="E82" s="74"/>
      <c r="F82" s="75"/>
      <c r="G82" s="80"/>
      <c r="H82" s="80"/>
      <c r="I82" s="80"/>
      <c r="J82" s="80"/>
      <c r="K82" s="37"/>
      <c r="L82" s="37"/>
      <c r="M82" s="47"/>
      <c r="N82" s="44">
        <f>SUM(C82:J82)</f>
        <v>0</v>
      </c>
      <c r="O82" s="44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</row>
    <row r="83" spans="1:36" s="38" customFormat="1" ht="15" customHeight="1" x14ac:dyDescent="0.2">
      <c r="A83" s="55"/>
      <c r="B83" s="36" t="s">
        <v>7</v>
      </c>
      <c r="C83" s="37"/>
      <c r="D83" s="37"/>
      <c r="E83" s="37"/>
      <c r="F83" s="37"/>
      <c r="G83" s="37"/>
      <c r="H83" s="37"/>
      <c r="I83" s="37"/>
      <c r="J83" s="37"/>
      <c r="K83" s="37">
        <f>C83+E83+G83+I83</f>
        <v>0</v>
      </c>
      <c r="L83" s="37">
        <f>D83+F83+H83+J83</f>
        <v>0</v>
      </c>
      <c r="M83" s="44"/>
      <c r="N83" s="44"/>
      <c r="O83" s="44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</row>
    <row r="84" spans="1:36" s="38" customFormat="1" ht="15" customHeight="1" x14ac:dyDescent="0.2">
      <c r="A84" s="55"/>
      <c r="B84" s="36" t="s">
        <v>8</v>
      </c>
      <c r="C84" s="37"/>
      <c r="D84" s="37"/>
      <c r="E84" s="37"/>
      <c r="F84" s="37"/>
      <c r="G84" s="37"/>
      <c r="H84" s="37"/>
      <c r="I84" s="37"/>
      <c r="J84" s="37"/>
      <c r="K84" s="37">
        <f>C84+E84+G84+I84</f>
        <v>0</v>
      </c>
      <c r="L84" s="37">
        <f>D84+F84+H84+J84</f>
        <v>0</v>
      </c>
      <c r="M84" s="47"/>
      <c r="N84" s="44"/>
      <c r="O84" s="44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</row>
    <row r="85" spans="1:36" s="38" customFormat="1" ht="15" customHeight="1" x14ac:dyDescent="0.2">
      <c r="A85" s="56"/>
      <c r="B85" s="39" t="s">
        <v>4</v>
      </c>
      <c r="C85" s="76">
        <f>((C83+C84)+(D83+D84))-C82</f>
        <v>0</v>
      </c>
      <c r="D85" s="76"/>
      <c r="E85" s="76">
        <f>((E83+E84)+(F83+F84))-E82</f>
        <v>0</v>
      </c>
      <c r="F85" s="76"/>
      <c r="G85" s="76">
        <f>((G83+G84)+(H83+H84))-G82</f>
        <v>0</v>
      </c>
      <c r="H85" s="76"/>
      <c r="I85" s="76">
        <f>((I83+I84)+(J83+J84))-I82</f>
        <v>0</v>
      </c>
      <c r="J85" s="76"/>
      <c r="K85" s="40"/>
      <c r="L85" s="40"/>
      <c r="M85" s="46"/>
      <c r="N85" s="45"/>
      <c r="O85" s="44">
        <f>SUM(C85:J85)</f>
        <v>0</v>
      </c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</row>
    <row r="86" spans="1:36" s="35" customFormat="1" ht="15" customHeight="1" x14ac:dyDescent="0.2">
      <c r="A86" s="54">
        <v>42477</v>
      </c>
      <c r="B86" s="32" t="s">
        <v>5</v>
      </c>
      <c r="C86" s="65"/>
      <c r="D86" s="65"/>
      <c r="E86" s="65"/>
      <c r="F86" s="65"/>
      <c r="G86" s="65"/>
      <c r="H86" s="65"/>
      <c r="I86" s="65"/>
      <c r="J86" s="65"/>
      <c r="K86" s="48">
        <f>SUM(K88:K89)</f>
        <v>0</v>
      </c>
      <c r="L86" s="48">
        <f>SUM(L88:L89)</f>
        <v>0</v>
      </c>
      <c r="M86" s="43">
        <f>SUM(K86:L86)</f>
        <v>0</v>
      </c>
      <c r="N86" s="43"/>
      <c r="O86" s="43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</row>
    <row r="87" spans="1:36" s="38" customFormat="1" ht="15" customHeight="1" x14ac:dyDescent="0.2">
      <c r="A87" s="55"/>
      <c r="B87" s="36" t="s">
        <v>6</v>
      </c>
      <c r="C87" s="80"/>
      <c r="D87" s="80"/>
      <c r="E87" s="74"/>
      <c r="F87" s="75"/>
      <c r="G87" s="80"/>
      <c r="H87" s="80"/>
      <c r="I87" s="80"/>
      <c r="J87" s="80"/>
      <c r="K87" s="37"/>
      <c r="L87" s="37"/>
      <c r="M87" s="47"/>
      <c r="N87" s="44">
        <f>SUM(C87:J87)</f>
        <v>0</v>
      </c>
      <c r="O87" s="4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</row>
    <row r="88" spans="1:36" s="38" customFormat="1" ht="15" customHeight="1" x14ac:dyDescent="0.2">
      <c r="A88" s="55"/>
      <c r="B88" s="36" t="s">
        <v>7</v>
      </c>
      <c r="C88" s="37"/>
      <c r="D88" s="37"/>
      <c r="E88" s="37"/>
      <c r="F88" s="37"/>
      <c r="G88" s="37"/>
      <c r="H88" s="37"/>
      <c r="I88" s="37"/>
      <c r="J88" s="37"/>
      <c r="K88" s="37">
        <f>C88+E88+G88+I88</f>
        <v>0</v>
      </c>
      <c r="L88" s="37">
        <f>D88+F88+H88+J88</f>
        <v>0</v>
      </c>
      <c r="M88" s="44"/>
      <c r="N88" s="44"/>
      <c r="O88" s="44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</row>
    <row r="89" spans="1:36" s="38" customFormat="1" ht="15" customHeight="1" x14ac:dyDescent="0.2">
      <c r="A89" s="55"/>
      <c r="B89" s="36" t="s">
        <v>8</v>
      </c>
      <c r="C89" s="37"/>
      <c r="D89" s="37"/>
      <c r="E89" s="37"/>
      <c r="F89" s="37"/>
      <c r="G89" s="37"/>
      <c r="H89" s="37"/>
      <c r="I89" s="37"/>
      <c r="J89" s="37"/>
      <c r="K89" s="37">
        <f>C89+E89+G89+I89</f>
        <v>0</v>
      </c>
      <c r="L89" s="37">
        <f>D89+F89+H89+J89</f>
        <v>0</v>
      </c>
      <c r="M89" s="47"/>
      <c r="N89" s="44"/>
      <c r="O89" s="44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</row>
    <row r="90" spans="1:36" s="38" customFormat="1" ht="15" customHeight="1" x14ac:dyDescent="0.2">
      <c r="A90" s="56"/>
      <c r="B90" s="39" t="s">
        <v>4</v>
      </c>
      <c r="C90" s="76">
        <f>((C88+C89)+(D88+D89))-C87</f>
        <v>0</v>
      </c>
      <c r="D90" s="76"/>
      <c r="E90" s="76">
        <f>((E88+E89)+(F88+F89))-E87</f>
        <v>0</v>
      </c>
      <c r="F90" s="76"/>
      <c r="G90" s="76">
        <f>((G88+G89)+(H88+H89))-G87</f>
        <v>0</v>
      </c>
      <c r="H90" s="76"/>
      <c r="I90" s="76">
        <f>((I88+I89)+(J88+J89))-I87</f>
        <v>0</v>
      </c>
      <c r="J90" s="76"/>
      <c r="K90" s="40"/>
      <c r="L90" s="40"/>
      <c r="M90" s="46"/>
      <c r="N90" s="45"/>
      <c r="O90" s="44">
        <f>SUM(C90:J90)</f>
        <v>0</v>
      </c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</row>
    <row r="91" spans="1:36" s="35" customFormat="1" ht="15" customHeight="1" x14ac:dyDescent="0.2">
      <c r="A91" s="54">
        <v>42478</v>
      </c>
      <c r="B91" s="32" t="s">
        <v>5</v>
      </c>
      <c r="C91" s="65"/>
      <c r="D91" s="65"/>
      <c r="E91" s="65"/>
      <c r="F91" s="65"/>
      <c r="G91" s="65"/>
      <c r="H91" s="65"/>
      <c r="I91" s="65"/>
      <c r="J91" s="65"/>
      <c r="K91" s="48">
        <f>SUM(K93:K94)</f>
        <v>0</v>
      </c>
      <c r="L91" s="48">
        <f>SUM(L93:L94)</f>
        <v>0</v>
      </c>
      <c r="M91" s="43">
        <f>SUM(K91:L91)</f>
        <v>0</v>
      </c>
      <c r="N91" s="43"/>
      <c r="O91" s="43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</row>
    <row r="92" spans="1:36" s="38" customFormat="1" ht="15" customHeight="1" x14ac:dyDescent="0.2">
      <c r="A92" s="55"/>
      <c r="B92" s="36" t="s">
        <v>6</v>
      </c>
      <c r="C92" s="80"/>
      <c r="D92" s="80"/>
      <c r="E92" s="74"/>
      <c r="F92" s="75"/>
      <c r="G92" s="80"/>
      <c r="H92" s="80"/>
      <c r="I92" s="80"/>
      <c r="J92" s="80"/>
      <c r="K92" s="37"/>
      <c r="L92" s="37"/>
      <c r="M92" s="47"/>
      <c r="N92" s="44">
        <f>SUM(C92:J92)</f>
        <v>0</v>
      </c>
      <c r="O92" s="44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</row>
    <row r="93" spans="1:36" s="38" customFormat="1" ht="15" customHeight="1" x14ac:dyDescent="0.2">
      <c r="A93" s="55"/>
      <c r="B93" s="36" t="s">
        <v>7</v>
      </c>
      <c r="C93" s="37"/>
      <c r="D93" s="37"/>
      <c r="E93" s="37"/>
      <c r="F93" s="37"/>
      <c r="G93" s="37"/>
      <c r="H93" s="37"/>
      <c r="I93" s="37"/>
      <c r="J93" s="37"/>
      <c r="K93" s="37">
        <f>C93+E93+G93+I93</f>
        <v>0</v>
      </c>
      <c r="L93" s="37">
        <f>D93+F93+H93+J93</f>
        <v>0</v>
      </c>
      <c r="M93" s="44"/>
      <c r="N93" s="44"/>
      <c r="O93" s="44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</row>
    <row r="94" spans="1:36" s="38" customFormat="1" ht="15" customHeight="1" x14ac:dyDescent="0.2">
      <c r="A94" s="55"/>
      <c r="B94" s="36" t="s">
        <v>8</v>
      </c>
      <c r="C94" s="37"/>
      <c r="D94" s="37"/>
      <c r="E94" s="37"/>
      <c r="F94" s="37"/>
      <c r="G94" s="37"/>
      <c r="H94" s="37"/>
      <c r="I94" s="37"/>
      <c r="J94" s="37"/>
      <c r="K94" s="37">
        <f>C94+E94+G94+I94</f>
        <v>0</v>
      </c>
      <c r="L94" s="37">
        <f>D94+F94+H94+J94</f>
        <v>0</v>
      </c>
      <c r="M94" s="47"/>
      <c r="N94" s="44"/>
      <c r="O94" s="44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</row>
    <row r="95" spans="1:36" s="38" customFormat="1" ht="15" customHeight="1" x14ac:dyDescent="0.2">
      <c r="A95" s="56"/>
      <c r="B95" s="39" t="s">
        <v>4</v>
      </c>
      <c r="C95" s="76">
        <f>((C93+C94)+(D93+D94))-C92</f>
        <v>0</v>
      </c>
      <c r="D95" s="76"/>
      <c r="E95" s="76">
        <f>((E93+E94)+(F93+F94))-E92</f>
        <v>0</v>
      </c>
      <c r="F95" s="76"/>
      <c r="G95" s="76">
        <f>((G93+G94)+(H93+H94))-G92</f>
        <v>0</v>
      </c>
      <c r="H95" s="76"/>
      <c r="I95" s="76">
        <f>((I93+I94)+(J93+J94))-I92</f>
        <v>0</v>
      </c>
      <c r="J95" s="76"/>
      <c r="K95" s="40"/>
      <c r="L95" s="40"/>
      <c r="M95" s="46"/>
      <c r="N95" s="45"/>
      <c r="O95" s="44">
        <f>SUM(C95:J95)</f>
        <v>0</v>
      </c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</row>
    <row r="96" spans="1:36" s="35" customFormat="1" ht="15" customHeight="1" x14ac:dyDescent="0.2">
      <c r="A96" s="54">
        <v>42479</v>
      </c>
      <c r="B96" s="32" t="s">
        <v>5</v>
      </c>
      <c r="C96" s="65"/>
      <c r="D96" s="65"/>
      <c r="E96" s="65"/>
      <c r="F96" s="65"/>
      <c r="G96" s="65"/>
      <c r="H96" s="65"/>
      <c r="I96" s="65"/>
      <c r="J96" s="65"/>
      <c r="K96" s="48">
        <f>SUM(K98:K99)</f>
        <v>0</v>
      </c>
      <c r="L96" s="48">
        <f>SUM(L98:L99)</f>
        <v>0</v>
      </c>
      <c r="M96" s="43">
        <f>SUM(K96:L96)</f>
        <v>0</v>
      </c>
      <c r="N96" s="43"/>
      <c r="O96" s="43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</row>
    <row r="97" spans="1:36" s="38" customFormat="1" ht="15" customHeight="1" x14ac:dyDescent="0.2">
      <c r="A97" s="55"/>
      <c r="B97" s="36" t="s">
        <v>6</v>
      </c>
      <c r="C97" s="80"/>
      <c r="D97" s="80"/>
      <c r="E97" s="74"/>
      <c r="F97" s="75"/>
      <c r="G97" s="80"/>
      <c r="H97" s="80"/>
      <c r="I97" s="80"/>
      <c r="J97" s="80"/>
      <c r="K97" s="37"/>
      <c r="L97" s="37"/>
      <c r="M97" s="47"/>
      <c r="N97" s="44">
        <f>SUM(C97:J97)</f>
        <v>0</v>
      </c>
      <c r="O97" s="44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</row>
    <row r="98" spans="1:36" s="38" customFormat="1" ht="15" customHeight="1" x14ac:dyDescent="0.2">
      <c r="A98" s="55"/>
      <c r="B98" s="36" t="s">
        <v>7</v>
      </c>
      <c r="C98" s="37"/>
      <c r="D98" s="37"/>
      <c r="E98" s="37"/>
      <c r="F98" s="37"/>
      <c r="G98" s="37"/>
      <c r="H98" s="37"/>
      <c r="I98" s="37"/>
      <c r="J98" s="37"/>
      <c r="K98" s="37">
        <f>C98+E98+G98+I98</f>
        <v>0</v>
      </c>
      <c r="L98" s="37">
        <f>D98+F98+H98+J98</f>
        <v>0</v>
      </c>
      <c r="M98" s="44"/>
      <c r="N98" s="44"/>
      <c r="O98" s="44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</row>
    <row r="99" spans="1:36" s="38" customFormat="1" ht="15" customHeight="1" x14ac:dyDescent="0.2">
      <c r="A99" s="55"/>
      <c r="B99" s="36" t="s">
        <v>8</v>
      </c>
      <c r="C99" s="37"/>
      <c r="D99" s="37"/>
      <c r="E99" s="37"/>
      <c r="F99" s="37"/>
      <c r="G99" s="37"/>
      <c r="H99" s="37"/>
      <c r="I99" s="37"/>
      <c r="J99" s="37"/>
      <c r="K99" s="37">
        <f>C99+E99+G99+I99</f>
        <v>0</v>
      </c>
      <c r="L99" s="37">
        <f>D99+F99+H99+J99</f>
        <v>0</v>
      </c>
      <c r="M99" s="47"/>
      <c r="N99" s="44"/>
      <c r="O99" s="44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</row>
    <row r="100" spans="1:36" s="38" customFormat="1" ht="15" customHeight="1" x14ac:dyDescent="0.2">
      <c r="A100" s="56"/>
      <c r="B100" s="39" t="s">
        <v>4</v>
      </c>
      <c r="C100" s="76">
        <f>((C98+C99)+(D98+D99))-C97</f>
        <v>0</v>
      </c>
      <c r="D100" s="76"/>
      <c r="E100" s="76">
        <f>((E98+E99)+(F98+F99))-E97</f>
        <v>0</v>
      </c>
      <c r="F100" s="76"/>
      <c r="G100" s="76">
        <f>((G98+G99)+(H98+H99))-G97</f>
        <v>0</v>
      </c>
      <c r="H100" s="76"/>
      <c r="I100" s="76">
        <f>((I98+I99)+(J98+J99))-I97</f>
        <v>0</v>
      </c>
      <c r="J100" s="76"/>
      <c r="K100" s="40"/>
      <c r="L100" s="40"/>
      <c r="M100" s="46"/>
      <c r="N100" s="45"/>
      <c r="O100" s="44">
        <f>SUM(C100:J100)</f>
        <v>0</v>
      </c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</row>
    <row r="101" spans="1:36" s="35" customFormat="1" ht="15" customHeight="1" x14ac:dyDescent="0.2">
      <c r="A101" s="54">
        <v>42480</v>
      </c>
      <c r="B101" s="32" t="s">
        <v>5</v>
      </c>
      <c r="C101" s="65"/>
      <c r="D101" s="65"/>
      <c r="E101" s="65"/>
      <c r="F101" s="65"/>
      <c r="G101" s="65"/>
      <c r="H101" s="65"/>
      <c r="I101" s="65"/>
      <c r="J101" s="65"/>
      <c r="K101" s="48">
        <f>SUM(K103:K104)</f>
        <v>0</v>
      </c>
      <c r="L101" s="48">
        <f>SUM(L103:L104)</f>
        <v>0</v>
      </c>
      <c r="M101" s="43">
        <f>SUM(K101:L101)</f>
        <v>0</v>
      </c>
      <c r="N101" s="43"/>
      <c r="O101" s="43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</row>
    <row r="102" spans="1:36" s="38" customFormat="1" ht="15" customHeight="1" x14ac:dyDescent="0.2">
      <c r="A102" s="55"/>
      <c r="B102" s="36" t="s">
        <v>6</v>
      </c>
      <c r="C102" s="80"/>
      <c r="D102" s="80"/>
      <c r="E102" s="74"/>
      <c r="F102" s="75"/>
      <c r="G102" s="80"/>
      <c r="H102" s="80"/>
      <c r="I102" s="80"/>
      <c r="J102" s="80"/>
      <c r="K102" s="37"/>
      <c r="L102" s="37"/>
      <c r="M102" s="47"/>
      <c r="N102" s="44">
        <f>SUM(C102:J102)</f>
        <v>0</v>
      </c>
      <c r="O102" s="44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</row>
    <row r="103" spans="1:36" s="38" customFormat="1" ht="15" customHeight="1" x14ac:dyDescent="0.2">
      <c r="A103" s="55"/>
      <c r="B103" s="36" t="s">
        <v>7</v>
      </c>
      <c r="C103" s="37"/>
      <c r="D103" s="37"/>
      <c r="E103" s="37"/>
      <c r="F103" s="37"/>
      <c r="G103" s="37"/>
      <c r="H103" s="37"/>
      <c r="I103" s="37"/>
      <c r="J103" s="37"/>
      <c r="K103" s="37">
        <f>C103+E103+G103+I103</f>
        <v>0</v>
      </c>
      <c r="L103" s="37">
        <f>D103+F103+H103+J103</f>
        <v>0</v>
      </c>
      <c r="M103" s="44"/>
      <c r="N103" s="44"/>
      <c r="O103" s="44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</row>
    <row r="104" spans="1:36" s="38" customFormat="1" ht="15" customHeight="1" x14ac:dyDescent="0.2">
      <c r="A104" s="55"/>
      <c r="B104" s="36" t="s">
        <v>8</v>
      </c>
      <c r="C104" s="37"/>
      <c r="D104" s="37"/>
      <c r="E104" s="37"/>
      <c r="F104" s="37"/>
      <c r="G104" s="37"/>
      <c r="H104" s="37"/>
      <c r="I104" s="37"/>
      <c r="J104" s="37"/>
      <c r="K104" s="37">
        <f>C104+E104+G104+I104</f>
        <v>0</v>
      </c>
      <c r="L104" s="37">
        <f>D104+F104+H104+J104</f>
        <v>0</v>
      </c>
      <c r="M104" s="47"/>
      <c r="N104" s="44"/>
      <c r="O104" s="44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</row>
    <row r="105" spans="1:36" s="38" customFormat="1" ht="15" customHeight="1" x14ac:dyDescent="0.2">
      <c r="A105" s="56"/>
      <c r="B105" s="39" t="s">
        <v>4</v>
      </c>
      <c r="C105" s="76">
        <f>((C103+C104)+(D103+D104))-C102</f>
        <v>0</v>
      </c>
      <c r="D105" s="76"/>
      <c r="E105" s="76">
        <f>((E103+E104)+(F103+F104))-E102</f>
        <v>0</v>
      </c>
      <c r="F105" s="76"/>
      <c r="G105" s="76">
        <f>((G103+G104)+(H103+H104))-G102</f>
        <v>0</v>
      </c>
      <c r="H105" s="76"/>
      <c r="I105" s="76">
        <f>((I103+I104)+(J103+J104))-I102</f>
        <v>0</v>
      </c>
      <c r="J105" s="76"/>
      <c r="K105" s="40"/>
      <c r="L105" s="40"/>
      <c r="M105" s="46"/>
      <c r="N105" s="45"/>
      <c r="O105" s="44">
        <f>SUM(C105:J105)</f>
        <v>0</v>
      </c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</row>
    <row r="106" spans="1:36" s="35" customFormat="1" ht="15" customHeight="1" x14ac:dyDescent="0.2">
      <c r="A106" s="54">
        <v>42481</v>
      </c>
      <c r="B106" s="32" t="s">
        <v>5</v>
      </c>
      <c r="C106" s="65"/>
      <c r="D106" s="65"/>
      <c r="E106" s="65"/>
      <c r="F106" s="65"/>
      <c r="G106" s="65"/>
      <c r="H106" s="65"/>
      <c r="I106" s="65"/>
      <c r="J106" s="65"/>
      <c r="K106" s="48">
        <f>SUM(K108:K109)</f>
        <v>0</v>
      </c>
      <c r="L106" s="48">
        <f>SUM(L108:L109)</f>
        <v>0</v>
      </c>
      <c r="M106" s="43">
        <f>SUM(K106:L106)</f>
        <v>0</v>
      </c>
      <c r="N106" s="43"/>
      <c r="O106" s="43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</row>
    <row r="107" spans="1:36" s="38" customFormat="1" ht="15" customHeight="1" x14ac:dyDescent="0.2">
      <c r="A107" s="55"/>
      <c r="B107" s="36" t="s">
        <v>6</v>
      </c>
      <c r="C107" s="80"/>
      <c r="D107" s="80"/>
      <c r="E107" s="74"/>
      <c r="F107" s="75"/>
      <c r="G107" s="80"/>
      <c r="H107" s="80"/>
      <c r="I107" s="80"/>
      <c r="J107" s="80"/>
      <c r="K107" s="37"/>
      <c r="L107" s="37"/>
      <c r="M107" s="47"/>
      <c r="N107" s="44">
        <f>SUM(C107:J107)</f>
        <v>0</v>
      </c>
      <c r="O107" s="44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</row>
    <row r="108" spans="1:36" s="38" customFormat="1" ht="15" customHeight="1" x14ac:dyDescent="0.2">
      <c r="A108" s="55"/>
      <c r="B108" s="36" t="s">
        <v>7</v>
      </c>
      <c r="C108" s="37"/>
      <c r="D108" s="37"/>
      <c r="E108" s="37"/>
      <c r="F108" s="37"/>
      <c r="G108" s="37"/>
      <c r="H108" s="37"/>
      <c r="I108" s="37"/>
      <c r="J108" s="37"/>
      <c r="K108" s="37">
        <f>C108+E108+G108+I108</f>
        <v>0</v>
      </c>
      <c r="L108" s="37">
        <f>D108+F108+H108+J108</f>
        <v>0</v>
      </c>
      <c r="M108" s="44"/>
      <c r="N108" s="44"/>
      <c r="O108" s="44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</row>
    <row r="109" spans="1:36" s="38" customFormat="1" ht="15" customHeight="1" x14ac:dyDescent="0.2">
      <c r="A109" s="55"/>
      <c r="B109" s="36" t="s">
        <v>8</v>
      </c>
      <c r="C109" s="37"/>
      <c r="D109" s="37"/>
      <c r="E109" s="37"/>
      <c r="F109" s="37"/>
      <c r="G109" s="37"/>
      <c r="H109" s="37"/>
      <c r="I109" s="37"/>
      <c r="J109" s="37"/>
      <c r="K109" s="37">
        <f>C109+E109+G109+I109</f>
        <v>0</v>
      </c>
      <c r="L109" s="37">
        <f>D109+F109+H109+J109</f>
        <v>0</v>
      </c>
      <c r="M109" s="47"/>
      <c r="N109" s="44"/>
      <c r="O109" s="44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</row>
    <row r="110" spans="1:36" s="38" customFormat="1" ht="15" customHeight="1" x14ac:dyDescent="0.2">
      <c r="A110" s="56"/>
      <c r="B110" s="39" t="s">
        <v>4</v>
      </c>
      <c r="C110" s="76">
        <f>((C108+C109)+(D108+D109))-C107</f>
        <v>0</v>
      </c>
      <c r="D110" s="76"/>
      <c r="E110" s="76">
        <f>((E108+E109)+(F108+F109))-E107</f>
        <v>0</v>
      </c>
      <c r="F110" s="76"/>
      <c r="G110" s="76">
        <f>((G108+G109)+(H108+H109))-G107</f>
        <v>0</v>
      </c>
      <c r="H110" s="76"/>
      <c r="I110" s="76">
        <f>((I108+I109)+(J108+J109))-I107</f>
        <v>0</v>
      </c>
      <c r="J110" s="76"/>
      <c r="K110" s="40"/>
      <c r="L110" s="40"/>
      <c r="M110" s="46"/>
      <c r="N110" s="45"/>
      <c r="O110" s="44">
        <f>SUM(C110:J110)</f>
        <v>0</v>
      </c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</row>
    <row r="111" spans="1:36" s="35" customFormat="1" ht="15" customHeight="1" x14ac:dyDescent="0.2">
      <c r="A111" s="54">
        <v>42482</v>
      </c>
      <c r="B111" s="32" t="s">
        <v>5</v>
      </c>
      <c r="C111" s="65"/>
      <c r="D111" s="65"/>
      <c r="E111" s="65"/>
      <c r="F111" s="65"/>
      <c r="G111" s="65"/>
      <c r="H111" s="65"/>
      <c r="I111" s="65"/>
      <c r="J111" s="65"/>
      <c r="K111" s="48">
        <f>SUM(K113:K114)</f>
        <v>0</v>
      </c>
      <c r="L111" s="48">
        <f>SUM(L113:L114)</f>
        <v>0</v>
      </c>
      <c r="M111" s="43">
        <f>SUM(K111:L111)</f>
        <v>0</v>
      </c>
      <c r="N111" s="43"/>
      <c r="O111" s="43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</row>
    <row r="112" spans="1:36" s="38" customFormat="1" ht="15" customHeight="1" x14ac:dyDescent="0.2">
      <c r="A112" s="55"/>
      <c r="B112" s="36" t="s">
        <v>6</v>
      </c>
      <c r="C112" s="80"/>
      <c r="D112" s="80"/>
      <c r="E112" s="74"/>
      <c r="F112" s="75"/>
      <c r="G112" s="80"/>
      <c r="H112" s="80"/>
      <c r="I112" s="80"/>
      <c r="J112" s="80"/>
      <c r="K112" s="37"/>
      <c r="L112" s="37"/>
      <c r="M112" s="47"/>
      <c r="N112" s="44">
        <f>SUM(C112:J112)</f>
        <v>0</v>
      </c>
      <c r="O112" s="44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</row>
    <row r="113" spans="1:36" s="38" customFormat="1" ht="15" customHeight="1" x14ac:dyDescent="0.2">
      <c r="A113" s="55"/>
      <c r="B113" s="36" t="s">
        <v>7</v>
      </c>
      <c r="C113" s="37"/>
      <c r="D113" s="37"/>
      <c r="E113" s="37"/>
      <c r="F113" s="37"/>
      <c r="G113" s="37"/>
      <c r="H113" s="37"/>
      <c r="I113" s="37"/>
      <c r="J113" s="37"/>
      <c r="K113" s="37">
        <f>C113+E113+G113+I113</f>
        <v>0</v>
      </c>
      <c r="L113" s="37">
        <f>D113+F113+H113+J113</f>
        <v>0</v>
      </c>
      <c r="M113" s="44"/>
      <c r="N113" s="44"/>
      <c r="O113" s="44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</row>
    <row r="114" spans="1:36" s="38" customFormat="1" ht="15" customHeight="1" x14ac:dyDescent="0.2">
      <c r="A114" s="55"/>
      <c r="B114" s="36" t="s">
        <v>8</v>
      </c>
      <c r="C114" s="37"/>
      <c r="D114" s="37"/>
      <c r="E114" s="37"/>
      <c r="F114" s="37"/>
      <c r="G114" s="37"/>
      <c r="H114" s="37"/>
      <c r="I114" s="37"/>
      <c r="J114" s="37"/>
      <c r="K114" s="37">
        <f>C114+E114+G114+I114</f>
        <v>0</v>
      </c>
      <c r="L114" s="37">
        <f>D114+F114+H114+J114</f>
        <v>0</v>
      </c>
      <c r="M114" s="47"/>
      <c r="N114" s="44"/>
      <c r="O114" s="44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</row>
    <row r="115" spans="1:36" s="38" customFormat="1" ht="15" customHeight="1" x14ac:dyDescent="0.2">
      <c r="A115" s="56"/>
      <c r="B115" s="39" t="s">
        <v>4</v>
      </c>
      <c r="C115" s="76">
        <f>((C113+C114)+(D113+D114))-C112</f>
        <v>0</v>
      </c>
      <c r="D115" s="76"/>
      <c r="E115" s="76">
        <f>((E113+E114)+(F113+F114))-E112</f>
        <v>0</v>
      </c>
      <c r="F115" s="76"/>
      <c r="G115" s="76">
        <f>((G113+G114)+(H113+H114))-G112</f>
        <v>0</v>
      </c>
      <c r="H115" s="76"/>
      <c r="I115" s="76">
        <f>((I113+I114)+(J113+J114))-I112</f>
        <v>0</v>
      </c>
      <c r="J115" s="76"/>
      <c r="K115" s="40"/>
      <c r="L115" s="40"/>
      <c r="M115" s="46"/>
      <c r="N115" s="45"/>
      <c r="O115" s="44">
        <f>SUM(C115:J115)</f>
        <v>0</v>
      </c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</row>
    <row r="116" spans="1:36" s="35" customFormat="1" ht="15" customHeight="1" x14ac:dyDescent="0.2">
      <c r="A116" s="54">
        <v>42483</v>
      </c>
      <c r="B116" s="32" t="s">
        <v>5</v>
      </c>
      <c r="C116" s="65"/>
      <c r="D116" s="65"/>
      <c r="E116" s="65"/>
      <c r="F116" s="65"/>
      <c r="G116" s="65"/>
      <c r="H116" s="65"/>
      <c r="I116" s="65"/>
      <c r="J116" s="65"/>
      <c r="K116" s="48">
        <f>SUM(K118:K119)</f>
        <v>0</v>
      </c>
      <c r="L116" s="48">
        <f>SUM(L118:L119)</f>
        <v>0</v>
      </c>
      <c r="M116" s="43">
        <f>SUM(K116:L116)</f>
        <v>0</v>
      </c>
      <c r="N116" s="43"/>
      <c r="O116" s="43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</row>
    <row r="117" spans="1:36" s="38" customFormat="1" ht="15" customHeight="1" x14ac:dyDescent="0.2">
      <c r="A117" s="55"/>
      <c r="B117" s="36" t="s">
        <v>6</v>
      </c>
      <c r="C117" s="80"/>
      <c r="D117" s="80"/>
      <c r="E117" s="74"/>
      <c r="F117" s="75"/>
      <c r="G117" s="80"/>
      <c r="H117" s="80"/>
      <c r="I117" s="80"/>
      <c r="J117" s="80"/>
      <c r="K117" s="37"/>
      <c r="L117" s="37"/>
      <c r="M117" s="47"/>
      <c r="N117" s="44">
        <f>SUM(C117:J117)</f>
        <v>0</v>
      </c>
      <c r="O117" s="44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</row>
    <row r="118" spans="1:36" s="38" customFormat="1" ht="15" customHeight="1" x14ac:dyDescent="0.2">
      <c r="A118" s="55"/>
      <c r="B118" s="36" t="s">
        <v>7</v>
      </c>
      <c r="C118" s="37"/>
      <c r="D118" s="37"/>
      <c r="E118" s="37"/>
      <c r="F118" s="37"/>
      <c r="G118" s="37"/>
      <c r="H118" s="37"/>
      <c r="I118" s="37"/>
      <c r="J118" s="37"/>
      <c r="K118" s="37">
        <f>C118+E118+G118+I118</f>
        <v>0</v>
      </c>
      <c r="L118" s="37">
        <f>D118+F118+H118+J118</f>
        <v>0</v>
      </c>
      <c r="M118" s="44"/>
      <c r="N118" s="44"/>
      <c r="O118" s="44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</row>
    <row r="119" spans="1:36" s="38" customFormat="1" ht="15" customHeight="1" x14ac:dyDescent="0.2">
      <c r="A119" s="55"/>
      <c r="B119" s="36" t="s">
        <v>8</v>
      </c>
      <c r="C119" s="37"/>
      <c r="D119" s="37"/>
      <c r="E119" s="37"/>
      <c r="F119" s="37"/>
      <c r="G119" s="37"/>
      <c r="H119" s="37"/>
      <c r="I119" s="37"/>
      <c r="J119" s="37"/>
      <c r="K119" s="37">
        <f>C119+E119+G119+I119</f>
        <v>0</v>
      </c>
      <c r="L119" s="37">
        <f>D119+F119+H119+J119</f>
        <v>0</v>
      </c>
      <c r="M119" s="47"/>
      <c r="N119" s="44"/>
      <c r="O119" s="44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</row>
    <row r="120" spans="1:36" s="38" customFormat="1" ht="15" customHeight="1" x14ac:dyDescent="0.2">
      <c r="A120" s="56"/>
      <c r="B120" s="39" t="s">
        <v>4</v>
      </c>
      <c r="C120" s="76">
        <f>((C118+C119)+(D118+D119))-C117</f>
        <v>0</v>
      </c>
      <c r="D120" s="76"/>
      <c r="E120" s="76">
        <f>((E118+E119)+(F118+F119))-E117</f>
        <v>0</v>
      </c>
      <c r="F120" s="76"/>
      <c r="G120" s="76">
        <f>((G118+G119)+(H118+H119))-G117</f>
        <v>0</v>
      </c>
      <c r="H120" s="76"/>
      <c r="I120" s="76">
        <f>((I118+I119)+(J118+J119))-I117</f>
        <v>0</v>
      </c>
      <c r="J120" s="76"/>
      <c r="K120" s="40"/>
      <c r="L120" s="40"/>
      <c r="M120" s="46"/>
      <c r="N120" s="45"/>
      <c r="O120" s="44">
        <f>SUM(C120:J120)</f>
        <v>0</v>
      </c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</row>
    <row r="121" spans="1:36" s="35" customFormat="1" ht="15" customHeight="1" x14ac:dyDescent="0.2">
      <c r="A121" s="54">
        <v>42484</v>
      </c>
      <c r="B121" s="32" t="s">
        <v>5</v>
      </c>
      <c r="C121" s="65"/>
      <c r="D121" s="65"/>
      <c r="E121" s="65"/>
      <c r="F121" s="65"/>
      <c r="G121" s="65"/>
      <c r="H121" s="65"/>
      <c r="I121" s="65"/>
      <c r="J121" s="65"/>
      <c r="K121" s="48">
        <f>SUM(K123:K124)</f>
        <v>0</v>
      </c>
      <c r="L121" s="48">
        <f>SUM(L123:L124)</f>
        <v>0</v>
      </c>
      <c r="M121" s="43">
        <f>SUM(K121:L121)</f>
        <v>0</v>
      </c>
      <c r="N121" s="43"/>
      <c r="O121" s="43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</row>
    <row r="122" spans="1:36" s="38" customFormat="1" ht="15" customHeight="1" x14ac:dyDescent="0.2">
      <c r="A122" s="55"/>
      <c r="B122" s="36" t="s">
        <v>6</v>
      </c>
      <c r="C122" s="80"/>
      <c r="D122" s="80"/>
      <c r="E122" s="74"/>
      <c r="F122" s="75"/>
      <c r="G122" s="80"/>
      <c r="H122" s="80"/>
      <c r="I122" s="80"/>
      <c r="J122" s="80"/>
      <c r="K122" s="37"/>
      <c r="L122" s="37"/>
      <c r="M122" s="47"/>
      <c r="N122" s="44">
        <f>SUM(C122:J122)</f>
        <v>0</v>
      </c>
      <c r="O122" s="44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</row>
    <row r="123" spans="1:36" s="38" customFormat="1" ht="15" customHeight="1" x14ac:dyDescent="0.2">
      <c r="A123" s="55"/>
      <c r="B123" s="36" t="s">
        <v>7</v>
      </c>
      <c r="C123" s="37"/>
      <c r="D123" s="37"/>
      <c r="E123" s="37"/>
      <c r="F123" s="37"/>
      <c r="G123" s="37"/>
      <c r="H123" s="37"/>
      <c r="I123" s="37"/>
      <c r="J123" s="37"/>
      <c r="K123" s="37">
        <f>C123+E123+G123+I123</f>
        <v>0</v>
      </c>
      <c r="L123" s="37">
        <f>D123+F123+H123+J123</f>
        <v>0</v>
      </c>
      <c r="M123" s="44"/>
      <c r="N123" s="44"/>
      <c r="O123" s="44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</row>
    <row r="124" spans="1:36" s="38" customFormat="1" ht="15" customHeight="1" x14ac:dyDescent="0.2">
      <c r="A124" s="55"/>
      <c r="B124" s="36" t="s">
        <v>8</v>
      </c>
      <c r="C124" s="37"/>
      <c r="D124" s="37"/>
      <c r="E124" s="37"/>
      <c r="F124" s="37"/>
      <c r="G124" s="37"/>
      <c r="H124" s="37"/>
      <c r="I124" s="37"/>
      <c r="J124" s="37"/>
      <c r="K124" s="37">
        <f>C124+E124+G124+I124</f>
        <v>0</v>
      </c>
      <c r="L124" s="37">
        <f>D124+F124+H124+J124</f>
        <v>0</v>
      </c>
      <c r="M124" s="47"/>
      <c r="N124" s="44"/>
      <c r="O124" s="44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</row>
    <row r="125" spans="1:36" s="38" customFormat="1" ht="15" customHeight="1" x14ac:dyDescent="0.2">
      <c r="A125" s="56"/>
      <c r="B125" s="39" t="s">
        <v>4</v>
      </c>
      <c r="C125" s="76">
        <f>((C123+C124)+(D123+D124))-C122</f>
        <v>0</v>
      </c>
      <c r="D125" s="76"/>
      <c r="E125" s="76">
        <f>((E123+E124)+(F123+F124))-E122</f>
        <v>0</v>
      </c>
      <c r="F125" s="76"/>
      <c r="G125" s="76">
        <f>((G123+G124)+(H123+H124))-G122</f>
        <v>0</v>
      </c>
      <c r="H125" s="76"/>
      <c r="I125" s="76">
        <f>((I123+I124)+(J123+J124))-I122</f>
        <v>0</v>
      </c>
      <c r="J125" s="76"/>
      <c r="K125" s="40"/>
      <c r="L125" s="40"/>
      <c r="M125" s="46"/>
      <c r="N125" s="45"/>
      <c r="O125" s="44">
        <f>SUM(C125:J125)</f>
        <v>0</v>
      </c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</row>
    <row r="126" spans="1:36" s="35" customFormat="1" ht="15" customHeight="1" x14ac:dyDescent="0.2">
      <c r="A126" s="54">
        <v>42485</v>
      </c>
      <c r="B126" s="32" t="s">
        <v>5</v>
      </c>
      <c r="C126" s="65"/>
      <c r="D126" s="65"/>
      <c r="E126" s="65"/>
      <c r="F126" s="65"/>
      <c r="G126" s="65"/>
      <c r="H126" s="65"/>
      <c r="I126" s="65"/>
      <c r="J126" s="65"/>
      <c r="K126" s="48">
        <f>SUM(K128:K129)</f>
        <v>0</v>
      </c>
      <c r="L126" s="48">
        <f>SUM(L128:L129)</f>
        <v>0</v>
      </c>
      <c r="M126" s="43">
        <f>SUM(K126:L126)</f>
        <v>0</v>
      </c>
      <c r="N126" s="43"/>
      <c r="O126" s="43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</row>
    <row r="127" spans="1:36" s="38" customFormat="1" ht="15" customHeight="1" x14ac:dyDescent="0.2">
      <c r="A127" s="55"/>
      <c r="B127" s="36" t="s">
        <v>6</v>
      </c>
      <c r="C127" s="80"/>
      <c r="D127" s="80"/>
      <c r="E127" s="74"/>
      <c r="F127" s="75"/>
      <c r="G127" s="80"/>
      <c r="H127" s="80"/>
      <c r="I127" s="80"/>
      <c r="J127" s="80"/>
      <c r="K127" s="37"/>
      <c r="L127" s="37"/>
      <c r="M127" s="47"/>
      <c r="N127" s="44">
        <f>SUM(C127:J127)</f>
        <v>0</v>
      </c>
      <c r="O127" s="44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</row>
    <row r="128" spans="1:36" s="38" customFormat="1" ht="15" customHeight="1" x14ac:dyDescent="0.2">
      <c r="A128" s="55"/>
      <c r="B128" s="36" t="s">
        <v>7</v>
      </c>
      <c r="C128" s="37"/>
      <c r="D128" s="37"/>
      <c r="E128" s="37"/>
      <c r="F128" s="37"/>
      <c r="G128" s="37"/>
      <c r="H128" s="37"/>
      <c r="I128" s="37"/>
      <c r="J128" s="37"/>
      <c r="K128" s="37">
        <f>C128+E128+G128+I128</f>
        <v>0</v>
      </c>
      <c r="L128" s="37">
        <f>D128+F128+H128+J128</f>
        <v>0</v>
      </c>
      <c r="M128" s="44"/>
      <c r="N128" s="44"/>
      <c r="O128" s="44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</row>
    <row r="129" spans="1:36" s="38" customFormat="1" ht="15" customHeight="1" x14ac:dyDescent="0.2">
      <c r="A129" s="55"/>
      <c r="B129" s="36" t="s">
        <v>8</v>
      </c>
      <c r="C129" s="37"/>
      <c r="D129" s="37"/>
      <c r="E129" s="37"/>
      <c r="F129" s="37"/>
      <c r="G129" s="37"/>
      <c r="H129" s="37"/>
      <c r="I129" s="37"/>
      <c r="J129" s="37"/>
      <c r="K129" s="37">
        <f>C129+E129+G129+I129</f>
        <v>0</v>
      </c>
      <c r="L129" s="37">
        <f>D129+F129+H129+J129</f>
        <v>0</v>
      </c>
      <c r="M129" s="47"/>
      <c r="N129" s="44"/>
      <c r="O129" s="44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</row>
    <row r="130" spans="1:36" s="38" customFormat="1" ht="15" customHeight="1" x14ac:dyDescent="0.2">
      <c r="A130" s="56"/>
      <c r="B130" s="39" t="s">
        <v>4</v>
      </c>
      <c r="C130" s="76">
        <f>((C128+C129)+(D128+D129))-C127</f>
        <v>0</v>
      </c>
      <c r="D130" s="76"/>
      <c r="E130" s="76">
        <f>((E128+E129)+(F128+F129))-E127</f>
        <v>0</v>
      </c>
      <c r="F130" s="76"/>
      <c r="G130" s="76">
        <f>((G128+G129)+(H128+H129))-G127</f>
        <v>0</v>
      </c>
      <c r="H130" s="76"/>
      <c r="I130" s="76">
        <f>((I128+I129)+(J128+J129))-I127</f>
        <v>0</v>
      </c>
      <c r="J130" s="76"/>
      <c r="K130" s="40"/>
      <c r="L130" s="40"/>
      <c r="M130" s="46"/>
      <c r="N130" s="45"/>
      <c r="O130" s="44">
        <f>SUM(C130:J130)</f>
        <v>0</v>
      </c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</row>
    <row r="131" spans="1:36" s="35" customFormat="1" ht="15" customHeight="1" x14ac:dyDescent="0.2">
      <c r="A131" s="54">
        <v>42486</v>
      </c>
      <c r="B131" s="32" t="s">
        <v>5</v>
      </c>
      <c r="C131" s="65"/>
      <c r="D131" s="65"/>
      <c r="E131" s="65"/>
      <c r="F131" s="65"/>
      <c r="G131" s="65"/>
      <c r="H131" s="65"/>
      <c r="I131" s="65"/>
      <c r="J131" s="65"/>
      <c r="K131" s="48">
        <f>SUM(K133:K134)</f>
        <v>0</v>
      </c>
      <c r="L131" s="48">
        <f>SUM(L133:L134)</f>
        <v>0</v>
      </c>
      <c r="M131" s="43">
        <f>SUM(K131:L131)</f>
        <v>0</v>
      </c>
      <c r="N131" s="43"/>
      <c r="O131" s="43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</row>
    <row r="132" spans="1:36" s="38" customFormat="1" ht="15" customHeight="1" x14ac:dyDescent="0.2">
      <c r="A132" s="55"/>
      <c r="B132" s="36" t="s">
        <v>6</v>
      </c>
      <c r="C132" s="80"/>
      <c r="D132" s="80"/>
      <c r="E132" s="74"/>
      <c r="F132" s="75"/>
      <c r="G132" s="80"/>
      <c r="H132" s="80"/>
      <c r="I132" s="80"/>
      <c r="J132" s="80"/>
      <c r="K132" s="37"/>
      <c r="L132" s="37"/>
      <c r="M132" s="47"/>
      <c r="N132" s="44">
        <f>SUM(C132:J132)</f>
        <v>0</v>
      </c>
      <c r="O132" s="44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</row>
    <row r="133" spans="1:36" s="38" customFormat="1" ht="15" customHeight="1" x14ac:dyDescent="0.2">
      <c r="A133" s="55"/>
      <c r="B133" s="36" t="s">
        <v>7</v>
      </c>
      <c r="C133" s="37"/>
      <c r="D133" s="37"/>
      <c r="E133" s="37"/>
      <c r="F133" s="37"/>
      <c r="G133" s="37"/>
      <c r="H133" s="37"/>
      <c r="I133" s="37"/>
      <c r="J133" s="37"/>
      <c r="K133" s="37">
        <f>C133+E133+G133+I133</f>
        <v>0</v>
      </c>
      <c r="L133" s="37">
        <f>D133+F133+H133+J133</f>
        <v>0</v>
      </c>
      <c r="M133" s="44"/>
      <c r="N133" s="44"/>
      <c r="O133" s="44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</row>
    <row r="134" spans="1:36" s="38" customFormat="1" ht="15" customHeight="1" x14ac:dyDescent="0.2">
      <c r="A134" s="55"/>
      <c r="B134" s="36" t="s">
        <v>8</v>
      </c>
      <c r="C134" s="37"/>
      <c r="D134" s="37"/>
      <c r="E134" s="37"/>
      <c r="F134" s="37"/>
      <c r="G134" s="37"/>
      <c r="H134" s="37"/>
      <c r="I134" s="37"/>
      <c r="J134" s="37"/>
      <c r="K134" s="37">
        <f>C134+E134+G134+I134</f>
        <v>0</v>
      </c>
      <c r="L134" s="37">
        <f>D134+F134+H134+J134</f>
        <v>0</v>
      </c>
      <c r="M134" s="47"/>
      <c r="N134" s="44"/>
      <c r="O134" s="44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</row>
    <row r="135" spans="1:36" s="38" customFormat="1" ht="15" customHeight="1" x14ac:dyDescent="0.2">
      <c r="A135" s="56"/>
      <c r="B135" s="39" t="s">
        <v>4</v>
      </c>
      <c r="C135" s="76">
        <f>((C133+C134)+(D133+D134))-C132</f>
        <v>0</v>
      </c>
      <c r="D135" s="76"/>
      <c r="E135" s="76">
        <f>((E133+E134)+(F133+F134))-E132</f>
        <v>0</v>
      </c>
      <c r="F135" s="76"/>
      <c r="G135" s="76">
        <f>((G133+G134)+(H133+H134))-G132</f>
        <v>0</v>
      </c>
      <c r="H135" s="76"/>
      <c r="I135" s="76">
        <f>((I133+I134)+(J133+J134))-I132</f>
        <v>0</v>
      </c>
      <c r="J135" s="76"/>
      <c r="K135" s="40"/>
      <c r="L135" s="40"/>
      <c r="M135" s="46"/>
      <c r="N135" s="45"/>
      <c r="O135" s="44">
        <f>SUM(C135:J135)</f>
        <v>0</v>
      </c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</row>
    <row r="136" spans="1:36" s="35" customFormat="1" ht="15" customHeight="1" x14ac:dyDescent="0.2">
      <c r="A136" s="54">
        <v>42487</v>
      </c>
      <c r="B136" s="32" t="s">
        <v>5</v>
      </c>
      <c r="C136" s="65"/>
      <c r="D136" s="65"/>
      <c r="E136" s="65"/>
      <c r="F136" s="65"/>
      <c r="G136" s="65"/>
      <c r="H136" s="65"/>
      <c r="I136" s="65"/>
      <c r="J136" s="65"/>
      <c r="K136" s="48">
        <f>SUM(K138:K139)</f>
        <v>0</v>
      </c>
      <c r="L136" s="48">
        <f>SUM(L138:L139)</f>
        <v>0</v>
      </c>
      <c r="M136" s="43">
        <f>SUM(K136:L136)</f>
        <v>0</v>
      </c>
      <c r="N136" s="43"/>
      <c r="O136" s="43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</row>
    <row r="137" spans="1:36" s="38" customFormat="1" ht="15" customHeight="1" x14ac:dyDescent="0.2">
      <c r="A137" s="55"/>
      <c r="B137" s="36" t="s">
        <v>6</v>
      </c>
      <c r="C137" s="80"/>
      <c r="D137" s="80"/>
      <c r="E137" s="74"/>
      <c r="F137" s="75"/>
      <c r="G137" s="80"/>
      <c r="H137" s="80"/>
      <c r="I137" s="80"/>
      <c r="J137" s="80"/>
      <c r="K137" s="37"/>
      <c r="L137" s="37"/>
      <c r="M137" s="47"/>
      <c r="N137" s="44">
        <f>SUM(C137:J137)</f>
        <v>0</v>
      </c>
      <c r="O137" s="44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</row>
    <row r="138" spans="1:36" s="38" customFormat="1" ht="15" customHeight="1" x14ac:dyDescent="0.2">
      <c r="A138" s="55"/>
      <c r="B138" s="36" t="s">
        <v>7</v>
      </c>
      <c r="C138" s="37"/>
      <c r="D138" s="37"/>
      <c r="E138" s="37"/>
      <c r="F138" s="37"/>
      <c r="G138" s="37"/>
      <c r="H138" s="37"/>
      <c r="I138" s="37"/>
      <c r="J138" s="37"/>
      <c r="K138" s="37">
        <f>C138+E138+G138+I138</f>
        <v>0</v>
      </c>
      <c r="L138" s="37">
        <f>D138+F138+H138+J138</f>
        <v>0</v>
      </c>
      <c r="M138" s="44"/>
      <c r="N138" s="44"/>
      <c r="O138" s="44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</row>
    <row r="139" spans="1:36" s="38" customFormat="1" ht="15" customHeight="1" x14ac:dyDescent="0.2">
      <c r="A139" s="55"/>
      <c r="B139" s="36" t="s">
        <v>8</v>
      </c>
      <c r="C139" s="37"/>
      <c r="D139" s="37"/>
      <c r="E139" s="37"/>
      <c r="F139" s="37"/>
      <c r="G139" s="37"/>
      <c r="H139" s="37"/>
      <c r="I139" s="37"/>
      <c r="J139" s="37"/>
      <c r="K139" s="37">
        <f>C139+E139+G139+I139</f>
        <v>0</v>
      </c>
      <c r="L139" s="37">
        <f>D139+F139+H139+J139</f>
        <v>0</v>
      </c>
      <c r="M139" s="47"/>
      <c r="N139" s="44"/>
      <c r="O139" s="44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</row>
    <row r="140" spans="1:36" s="38" customFormat="1" ht="15" customHeight="1" x14ac:dyDescent="0.2">
      <c r="A140" s="56"/>
      <c r="B140" s="39" t="s">
        <v>4</v>
      </c>
      <c r="C140" s="76">
        <f>((C138+C139)+(D138+D139))-C137</f>
        <v>0</v>
      </c>
      <c r="D140" s="76"/>
      <c r="E140" s="76">
        <f>((E138+E139)+(F138+F139))-E137</f>
        <v>0</v>
      </c>
      <c r="F140" s="76"/>
      <c r="G140" s="76">
        <f>((G138+G139)+(H138+H139))-G137</f>
        <v>0</v>
      </c>
      <c r="H140" s="76"/>
      <c r="I140" s="76">
        <f>((I138+I139)+(J138+J139))-I137</f>
        <v>0</v>
      </c>
      <c r="J140" s="76"/>
      <c r="K140" s="40"/>
      <c r="L140" s="40"/>
      <c r="M140" s="46"/>
      <c r="N140" s="45"/>
      <c r="O140" s="44">
        <f>SUM(C140:J140)</f>
        <v>0</v>
      </c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</row>
    <row r="141" spans="1:36" s="35" customFormat="1" ht="15" customHeight="1" x14ac:dyDescent="0.2">
      <c r="A141" s="54">
        <v>42488</v>
      </c>
      <c r="B141" s="32" t="s">
        <v>5</v>
      </c>
      <c r="C141" s="65"/>
      <c r="D141" s="65"/>
      <c r="E141" s="65"/>
      <c r="F141" s="65"/>
      <c r="G141" s="65"/>
      <c r="H141" s="65"/>
      <c r="I141" s="65"/>
      <c r="J141" s="65"/>
      <c r="K141" s="48">
        <f>SUM(K143:K144)</f>
        <v>0</v>
      </c>
      <c r="L141" s="48">
        <f>SUM(L143:L144)</f>
        <v>0</v>
      </c>
      <c r="M141" s="43">
        <f>SUM(K141:L141)</f>
        <v>0</v>
      </c>
      <c r="N141" s="43"/>
      <c r="O141" s="43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</row>
    <row r="142" spans="1:36" s="38" customFormat="1" ht="15" customHeight="1" x14ac:dyDescent="0.2">
      <c r="A142" s="55"/>
      <c r="B142" s="36" t="s">
        <v>6</v>
      </c>
      <c r="C142" s="80"/>
      <c r="D142" s="80"/>
      <c r="E142" s="74"/>
      <c r="F142" s="75"/>
      <c r="G142" s="80"/>
      <c r="H142" s="80"/>
      <c r="I142" s="80"/>
      <c r="J142" s="80"/>
      <c r="K142" s="37"/>
      <c r="L142" s="37"/>
      <c r="M142" s="47"/>
      <c r="N142" s="44">
        <f>SUM(C142:J142)</f>
        <v>0</v>
      </c>
      <c r="O142" s="44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</row>
    <row r="143" spans="1:36" s="38" customFormat="1" ht="15" customHeight="1" x14ac:dyDescent="0.2">
      <c r="A143" s="55"/>
      <c r="B143" s="36" t="s">
        <v>7</v>
      </c>
      <c r="C143" s="37"/>
      <c r="D143" s="37"/>
      <c r="E143" s="37"/>
      <c r="F143" s="37"/>
      <c r="G143" s="37"/>
      <c r="H143" s="37"/>
      <c r="I143" s="37"/>
      <c r="J143" s="37"/>
      <c r="K143" s="37">
        <f>C143+E143+G143+I143</f>
        <v>0</v>
      </c>
      <c r="L143" s="37">
        <f>D143+F143+H143+J143</f>
        <v>0</v>
      </c>
      <c r="M143" s="44"/>
      <c r="N143" s="44"/>
      <c r="O143" s="44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</row>
    <row r="144" spans="1:36" s="38" customFormat="1" ht="15" customHeight="1" x14ac:dyDescent="0.2">
      <c r="A144" s="55"/>
      <c r="B144" s="36" t="s">
        <v>8</v>
      </c>
      <c r="C144" s="37"/>
      <c r="D144" s="37"/>
      <c r="E144" s="37"/>
      <c r="F144" s="37"/>
      <c r="G144" s="37"/>
      <c r="H144" s="37"/>
      <c r="I144" s="37"/>
      <c r="J144" s="37"/>
      <c r="K144" s="37">
        <f>C144+E144+G144+I144</f>
        <v>0</v>
      </c>
      <c r="L144" s="37">
        <f>D144+F144+H144+J144</f>
        <v>0</v>
      </c>
      <c r="M144" s="47"/>
      <c r="N144" s="44"/>
      <c r="O144" s="44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</row>
    <row r="145" spans="1:36" s="38" customFormat="1" ht="15" customHeight="1" x14ac:dyDescent="0.2">
      <c r="A145" s="56"/>
      <c r="B145" s="39" t="s">
        <v>4</v>
      </c>
      <c r="C145" s="76">
        <f>((C143+C144)+(D143+D144))-C142</f>
        <v>0</v>
      </c>
      <c r="D145" s="76"/>
      <c r="E145" s="76">
        <f>((E143+E144)+(F143+F144))-E142</f>
        <v>0</v>
      </c>
      <c r="F145" s="76"/>
      <c r="G145" s="76">
        <f>((G143+G144)+(H143+H144))-G142</f>
        <v>0</v>
      </c>
      <c r="H145" s="76"/>
      <c r="I145" s="76">
        <f>((I143+I144)+(J143+J144))-I142</f>
        <v>0</v>
      </c>
      <c r="J145" s="76"/>
      <c r="K145" s="40"/>
      <c r="L145" s="40"/>
      <c r="M145" s="46"/>
      <c r="N145" s="45"/>
      <c r="O145" s="44">
        <f>SUM(C145:J145)</f>
        <v>0</v>
      </c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</row>
    <row r="146" spans="1:36" s="35" customFormat="1" ht="15" customHeight="1" x14ac:dyDescent="0.2">
      <c r="A146" s="54">
        <v>42489</v>
      </c>
      <c r="B146" s="32" t="s">
        <v>5</v>
      </c>
      <c r="C146" s="65"/>
      <c r="D146" s="65"/>
      <c r="E146" s="65"/>
      <c r="F146" s="65"/>
      <c r="G146" s="65"/>
      <c r="H146" s="65"/>
      <c r="I146" s="65"/>
      <c r="J146" s="65"/>
      <c r="K146" s="48">
        <f>SUM(K148:K149)</f>
        <v>0</v>
      </c>
      <c r="L146" s="48">
        <f>SUM(L148:L149)</f>
        <v>0</v>
      </c>
      <c r="M146" s="43">
        <f>SUM(K146:L146)</f>
        <v>0</v>
      </c>
      <c r="N146" s="43"/>
      <c r="O146" s="43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</row>
    <row r="147" spans="1:36" s="38" customFormat="1" ht="15" customHeight="1" x14ac:dyDescent="0.2">
      <c r="A147" s="55"/>
      <c r="B147" s="36" t="s">
        <v>6</v>
      </c>
      <c r="C147" s="80"/>
      <c r="D147" s="80"/>
      <c r="E147" s="74"/>
      <c r="F147" s="75"/>
      <c r="G147" s="80"/>
      <c r="H147" s="80"/>
      <c r="I147" s="80"/>
      <c r="J147" s="80"/>
      <c r="K147" s="37"/>
      <c r="L147" s="37"/>
      <c r="M147" s="47"/>
      <c r="N147" s="44">
        <f>SUM(C147:J147)</f>
        <v>0</v>
      </c>
      <c r="O147" s="44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</row>
    <row r="148" spans="1:36" s="38" customFormat="1" ht="15" customHeight="1" x14ac:dyDescent="0.2">
      <c r="A148" s="55"/>
      <c r="B148" s="36" t="s">
        <v>7</v>
      </c>
      <c r="C148" s="37"/>
      <c r="D148" s="37"/>
      <c r="E148" s="37"/>
      <c r="F148" s="37"/>
      <c r="G148" s="37"/>
      <c r="H148" s="37"/>
      <c r="I148" s="37"/>
      <c r="J148" s="37"/>
      <c r="K148" s="37">
        <f>C148+E148+G148+I148</f>
        <v>0</v>
      </c>
      <c r="L148" s="37">
        <f>D148+F148+H148+J148</f>
        <v>0</v>
      </c>
      <c r="M148" s="44"/>
      <c r="N148" s="44"/>
      <c r="O148" s="44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</row>
    <row r="149" spans="1:36" s="38" customFormat="1" ht="15" customHeight="1" x14ac:dyDescent="0.2">
      <c r="A149" s="55"/>
      <c r="B149" s="36" t="s">
        <v>8</v>
      </c>
      <c r="C149" s="37"/>
      <c r="D149" s="37"/>
      <c r="E149" s="37"/>
      <c r="F149" s="37"/>
      <c r="G149" s="37"/>
      <c r="H149" s="37"/>
      <c r="I149" s="37"/>
      <c r="J149" s="37"/>
      <c r="K149" s="37">
        <f>C149+E149+G149+I149</f>
        <v>0</v>
      </c>
      <c r="L149" s="37">
        <f>D149+F149+H149+J149</f>
        <v>0</v>
      </c>
      <c r="M149" s="47"/>
      <c r="N149" s="44"/>
      <c r="O149" s="44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</row>
    <row r="150" spans="1:36" s="38" customFormat="1" ht="15" customHeight="1" x14ac:dyDescent="0.2">
      <c r="A150" s="56"/>
      <c r="B150" s="39" t="s">
        <v>4</v>
      </c>
      <c r="C150" s="76">
        <f>((C148+C149)+(D148+D149))-C147</f>
        <v>0</v>
      </c>
      <c r="D150" s="76"/>
      <c r="E150" s="76">
        <f>((E148+E149)+(F148+F149))-E147</f>
        <v>0</v>
      </c>
      <c r="F150" s="76"/>
      <c r="G150" s="76">
        <f>((G148+G149)+(H148+H149))-G147</f>
        <v>0</v>
      </c>
      <c r="H150" s="76"/>
      <c r="I150" s="76">
        <f>((I148+I149)+(J148+J149))-I147</f>
        <v>0</v>
      </c>
      <c r="J150" s="76"/>
      <c r="K150" s="40"/>
      <c r="L150" s="40"/>
      <c r="M150" s="46"/>
      <c r="N150" s="45"/>
      <c r="O150" s="44">
        <f>SUM(C150:J150)</f>
        <v>0</v>
      </c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</row>
    <row r="151" spans="1:36" s="35" customFormat="1" ht="15" customHeight="1" x14ac:dyDescent="0.2">
      <c r="A151" s="54">
        <v>42490</v>
      </c>
      <c r="B151" s="32" t="s">
        <v>5</v>
      </c>
      <c r="C151" s="65"/>
      <c r="D151" s="65"/>
      <c r="E151" s="65"/>
      <c r="F151" s="65"/>
      <c r="G151" s="65"/>
      <c r="H151" s="65"/>
      <c r="I151" s="65"/>
      <c r="J151" s="65"/>
      <c r="K151" s="48">
        <f>SUM(K153:K154)</f>
        <v>0</v>
      </c>
      <c r="L151" s="48">
        <f>SUM(L153:L154)</f>
        <v>0</v>
      </c>
      <c r="M151" s="43">
        <f>SUM(K151:L151)</f>
        <v>0</v>
      </c>
      <c r="N151" s="43"/>
      <c r="O151" s="43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</row>
    <row r="152" spans="1:36" s="38" customFormat="1" ht="15" customHeight="1" x14ac:dyDescent="0.2">
      <c r="A152" s="55"/>
      <c r="B152" s="36" t="s">
        <v>6</v>
      </c>
      <c r="C152" s="80"/>
      <c r="D152" s="80"/>
      <c r="E152" s="74"/>
      <c r="F152" s="75"/>
      <c r="G152" s="80"/>
      <c r="H152" s="80"/>
      <c r="I152" s="80"/>
      <c r="J152" s="80"/>
      <c r="K152" s="37"/>
      <c r="L152" s="37"/>
      <c r="M152" s="47"/>
      <c r="N152" s="44">
        <f>SUM(C152:J152)</f>
        <v>0</v>
      </c>
      <c r="O152" s="44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</row>
    <row r="153" spans="1:36" s="38" customFormat="1" ht="15" customHeight="1" x14ac:dyDescent="0.2">
      <c r="A153" s="55"/>
      <c r="B153" s="36" t="s">
        <v>7</v>
      </c>
      <c r="C153" s="37"/>
      <c r="D153" s="37"/>
      <c r="E153" s="37"/>
      <c r="F153" s="37"/>
      <c r="G153" s="37"/>
      <c r="H153" s="37"/>
      <c r="I153" s="37"/>
      <c r="J153" s="37"/>
      <c r="K153" s="37">
        <f>C153+E153+G153+I153</f>
        <v>0</v>
      </c>
      <c r="L153" s="37">
        <f>D153+F153+H153+J153</f>
        <v>0</v>
      </c>
      <c r="M153" s="44"/>
      <c r="N153" s="44"/>
      <c r="O153" s="44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</row>
    <row r="154" spans="1:36" s="38" customFormat="1" ht="15" customHeight="1" x14ac:dyDescent="0.2">
      <c r="A154" s="55"/>
      <c r="B154" s="36" t="s">
        <v>8</v>
      </c>
      <c r="C154" s="37"/>
      <c r="D154" s="37"/>
      <c r="E154" s="37"/>
      <c r="F154" s="37"/>
      <c r="G154" s="37"/>
      <c r="H154" s="37"/>
      <c r="I154" s="37"/>
      <c r="J154" s="37"/>
      <c r="K154" s="37">
        <f>C154+E154+G154+I154</f>
        <v>0</v>
      </c>
      <c r="L154" s="37">
        <f>D154+F154+H154+J154</f>
        <v>0</v>
      </c>
      <c r="M154" s="47"/>
      <c r="N154" s="44"/>
      <c r="O154" s="44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</row>
    <row r="155" spans="1:36" s="38" customFormat="1" ht="15" customHeight="1" x14ac:dyDescent="0.2">
      <c r="A155" s="56"/>
      <c r="B155" s="39" t="s">
        <v>4</v>
      </c>
      <c r="C155" s="76">
        <f>((C153+C154)+(D153+D154))-C152</f>
        <v>0</v>
      </c>
      <c r="D155" s="76"/>
      <c r="E155" s="76">
        <f>((E153+E154)+(F153+F154))-E152</f>
        <v>0</v>
      </c>
      <c r="F155" s="76"/>
      <c r="G155" s="76">
        <f>((G153+G154)+(H153+H154))-G152</f>
        <v>0</v>
      </c>
      <c r="H155" s="76"/>
      <c r="I155" s="76">
        <f>((I153+I154)+(J153+J154))-I152</f>
        <v>0</v>
      </c>
      <c r="J155" s="76"/>
      <c r="K155" s="40"/>
      <c r="L155" s="40"/>
      <c r="M155" s="46"/>
      <c r="N155" s="45"/>
      <c r="O155" s="44">
        <f>SUM(C155:J155)</f>
        <v>0</v>
      </c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</row>
  </sheetData>
  <mergeCells count="402">
    <mergeCell ref="C151:D151"/>
    <mergeCell ref="E151:F151"/>
    <mergeCell ref="G151:H151"/>
    <mergeCell ref="I151:J151"/>
    <mergeCell ref="C152:D152"/>
    <mergeCell ref="E152:F152"/>
    <mergeCell ref="G152:H152"/>
    <mergeCell ref="I152:J152"/>
    <mergeCell ref="C155:D155"/>
    <mergeCell ref="E155:F155"/>
    <mergeCell ref="G155:H155"/>
    <mergeCell ref="I155:J15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50:D150"/>
    <mergeCell ref="E150:F150"/>
    <mergeCell ref="G150:H150"/>
    <mergeCell ref="I150:J150"/>
    <mergeCell ref="C141:D141"/>
    <mergeCell ref="E141:F141"/>
    <mergeCell ref="G141:H141"/>
    <mergeCell ref="I141:J141"/>
    <mergeCell ref="C142:D142"/>
    <mergeCell ref="E142:F142"/>
    <mergeCell ref="G142:H142"/>
    <mergeCell ref="I142:J142"/>
    <mergeCell ref="C145:D145"/>
    <mergeCell ref="E145:F145"/>
    <mergeCell ref="G145:H145"/>
    <mergeCell ref="I145:J145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40:D140"/>
    <mergeCell ref="E140:F140"/>
    <mergeCell ref="G140:H140"/>
    <mergeCell ref="I140:J140"/>
    <mergeCell ref="C131:D131"/>
    <mergeCell ref="E131:F131"/>
    <mergeCell ref="G131:H131"/>
    <mergeCell ref="I131:J131"/>
    <mergeCell ref="C132:D132"/>
    <mergeCell ref="E132:F132"/>
    <mergeCell ref="G132:H132"/>
    <mergeCell ref="I132:J132"/>
    <mergeCell ref="C135:D135"/>
    <mergeCell ref="E135:F135"/>
    <mergeCell ref="G135:H135"/>
    <mergeCell ref="I135:J135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30:D130"/>
    <mergeCell ref="E130:F130"/>
    <mergeCell ref="G130:H130"/>
    <mergeCell ref="I130:J130"/>
    <mergeCell ref="C121:D121"/>
    <mergeCell ref="E121:F121"/>
    <mergeCell ref="G121:H121"/>
    <mergeCell ref="I121:J121"/>
    <mergeCell ref="C122:D122"/>
    <mergeCell ref="E122:F122"/>
    <mergeCell ref="G122:H122"/>
    <mergeCell ref="I122:J122"/>
    <mergeCell ref="C125:D125"/>
    <mergeCell ref="E125:F125"/>
    <mergeCell ref="G125:H125"/>
    <mergeCell ref="I125:J125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20:D120"/>
    <mergeCell ref="E120:F120"/>
    <mergeCell ref="G120:H120"/>
    <mergeCell ref="I120:J120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15:D115"/>
    <mergeCell ref="E115:F115"/>
    <mergeCell ref="G115:H115"/>
    <mergeCell ref="I115:J115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10:D110"/>
    <mergeCell ref="E110:F110"/>
    <mergeCell ref="G110:H110"/>
    <mergeCell ref="I110:J110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105:D105"/>
    <mergeCell ref="E105:F105"/>
    <mergeCell ref="G105:H105"/>
    <mergeCell ref="I105:J105"/>
    <mergeCell ref="C96:D96"/>
    <mergeCell ref="E96:F96"/>
    <mergeCell ref="G96:H96"/>
    <mergeCell ref="I96:J96"/>
    <mergeCell ref="C97:D97"/>
    <mergeCell ref="E97:F97"/>
    <mergeCell ref="G97:H97"/>
    <mergeCell ref="I97:J97"/>
    <mergeCell ref="C100:D100"/>
    <mergeCell ref="E100:F100"/>
    <mergeCell ref="G100:H100"/>
    <mergeCell ref="I100:J100"/>
    <mergeCell ref="C91:D91"/>
    <mergeCell ref="E91:F91"/>
    <mergeCell ref="G91:H91"/>
    <mergeCell ref="I91:J91"/>
    <mergeCell ref="C92:D92"/>
    <mergeCell ref="E92:F92"/>
    <mergeCell ref="G92:H92"/>
    <mergeCell ref="I92:J92"/>
    <mergeCell ref="C95:D95"/>
    <mergeCell ref="E95:F95"/>
    <mergeCell ref="G95:H95"/>
    <mergeCell ref="I95:J95"/>
    <mergeCell ref="C86:D86"/>
    <mergeCell ref="E86:F86"/>
    <mergeCell ref="G86:H86"/>
    <mergeCell ref="I86:J86"/>
    <mergeCell ref="C87:D87"/>
    <mergeCell ref="E87:F87"/>
    <mergeCell ref="G87:H87"/>
    <mergeCell ref="I87:J87"/>
    <mergeCell ref="C90:D90"/>
    <mergeCell ref="E90:F90"/>
    <mergeCell ref="G90:H90"/>
    <mergeCell ref="I90:J90"/>
    <mergeCell ref="C81:D81"/>
    <mergeCell ref="E81:F81"/>
    <mergeCell ref="G81:H81"/>
    <mergeCell ref="I81:J81"/>
    <mergeCell ref="C82:D82"/>
    <mergeCell ref="E82:F82"/>
    <mergeCell ref="G82:H82"/>
    <mergeCell ref="I82:J82"/>
    <mergeCell ref="C85:D85"/>
    <mergeCell ref="E85:F85"/>
    <mergeCell ref="G85:H85"/>
    <mergeCell ref="I85:J85"/>
    <mergeCell ref="C76:D76"/>
    <mergeCell ref="E76:F76"/>
    <mergeCell ref="G76:H76"/>
    <mergeCell ref="I76:J76"/>
    <mergeCell ref="C77:D77"/>
    <mergeCell ref="E77:F77"/>
    <mergeCell ref="G77:H77"/>
    <mergeCell ref="I77:J77"/>
    <mergeCell ref="C80:D80"/>
    <mergeCell ref="E80:F80"/>
    <mergeCell ref="G80:H80"/>
    <mergeCell ref="I80:J80"/>
    <mergeCell ref="C71:D71"/>
    <mergeCell ref="E71:F71"/>
    <mergeCell ref="G71:H71"/>
    <mergeCell ref="I71:J71"/>
    <mergeCell ref="C72:D72"/>
    <mergeCell ref="E72:F72"/>
    <mergeCell ref="G72:H72"/>
    <mergeCell ref="I72:J72"/>
    <mergeCell ref="C75:D75"/>
    <mergeCell ref="E75:F75"/>
    <mergeCell ref="G75:H75"/>
    <mergeCell ref="I75:J75"/>
    <mergeCell ref="C66:D66"/>
    <mergeCell ref="E66:F66"/>
    <mergeCell ref="G66:H66"/>
    <mergeCell ref="I66:J66"/>
    <mergeCell ref="C67:D67"/>
    <mergeCell ref="E67:F67"/>
    <mergeCell ref="G67:H67"/>
    <mergeCell ref="I67:J67"/>
    <mergeCell ref="C70:D70"/>
    <mergeCell ref="E70:F70"/>
    <mergeCell ref="G70:H70"/>
    <mergeCell ref="I70:J70"/>
    <mergeCell ref="C61:D61"/>
    <mergeCell ref="E61:F61"/>
    <mergeCell ref="G61:H61"/>
    <mergeCell ref="I61:J61"/>
    <mergeCell ref="C62:D62"/>
    <mergeCell ref="E62:F62"/>
    <mergeCell ref="G62:H62"/>
    <mergeCell ref="I62:J62"/>
    <mergeCell ref="C65:D65"/>
    <mergeCell ref="E65:F65"/>
    <mergeCell ref="G65:H65"/>
    <mergeCell ref="I65:J65"/>
    <mergeCell ref="C56:D56"/>
    <mergeCell ref="E56:F56"/>
    <mergeCell ref="G56:H56"/>
    <mergeCell ref="I56:J56"/>
    <mergeCell ref="C57:D57"/>
    <mergeCell ref="E57:F57"/>
    <mergeCell ref="G57:H57"/>
    <mergeCell ref="I57:J57"/>
    <mergeCell ref="C60:D60"/>
    <mergeCell ref="E60:F60"/>
    <mergeCell ref="G60:H60"/>
    <mergeCell ref="I60:J60"/>
    <mergeCell ref="C51:D51"/>
    <mergeCell ref="E51:F51"/>
    <mergeCell ref="G51:H51"/>
    <mergeCell ref="I51:J51"/>
    <mergeCell ref="C52:D52"/>
    <mergeCell ref="E52:F52"/>
    <mergeCell ref="G52:H52"/>
    <mergeCell ref="I52:J52"/>
    <mergeCell ref="C55:D55"/>
    <mergeCell ref="E55:F55"/>
    <mergeCell ref="G55:H55"/>
    <mergeCell ref="I55:J55"/>
    <mergeCell ref="C46:D46"/>
    <mergeCell ref="E46:F46"/>
    <mergeCell ref="G46:H46"/>
    <mergeCell ref="I46:J46"/>
    <mergeCell ref="C47:D47"/>
    <mergeCell ref="E47:F47"/>
    <mergeCell ref="G47:H47"/>
    <mergeCell ref="I47:J47"/>
    <mergeCell ref="C50:D50"/>
    <mergeCell ref="E50:F50"/>
    <mergeCell ref="G50:H50"/>
    <mergeCell ref="I50:J50"/>
    <mergeCell ref="C41:D41"/>
    <mergeCell ref="E41:F41"/>
    <mergeCell ref="G41:H41"/>
    <mergeCell ref="I41:J41"/>
    <mergeCell ref="C42:D42"/>
    <mergeCell ref="E42:F42"/>
    <mergeCell ref="G42:H42"/>
    <mergeCell ref="I42:J42"/>
    <mergeCell ref="C45:D45"/>
    <mergeCell ref="E45:F45"/>
    <mergeCell ref="G45:H45"/>
    <mergeCell ref="I45:J45"/>
    <mergeCell ref="C36:D36"/>
    <mergeCell ref="E36:F36"/>
    <mergeCell ref="G36:H36"/>
    <mergeCell ref="I36:J36"/>
    <mergeCell ref="C37:D37"/>
    <mergeCell ref="E37:F37"/>
    <mergeCell ref="G37:H37"/>
    <mergeCell ref="I37:J37"/>
    <mergeCell ref="C40:D40"/>
    <mergeCell ref="E40:F40"/>
    <mergeCell ref="G40:H40"/>
    <mergeCell ref="I40:J40"/>
    <mergeCell ref="C31:D31"/>
    <mergeCell ref="E31:F31"/>
    <mergeCell ref="G31:H31"/>
    <mergeCell ref="I31:J31"/>
    <mergeCell ref="C32:D32"/>
    <mergeCell ref="E32:F32"/>
    <mergeCell ref="G32:H32"/>
    <mergeCell ref="I32:J32"/>
    <mergeCell ref="C35:D35"/>
    <mergeCell ref="E35:F35"/>
    <mergeCell ref="G35:H35"/>
    <mergeCell ref="I35:J35"/>
    <mergeCell ref="C26:D26"/>
    <mergeCell ref="E26:F26"/>
    <mergeCell ref="G26:H26"/>
    <mergeCell ref="I26:J26"/>
    <mergeCell ref="C27:D27"/>
    <mergeCell ref="E27:F27"/>
    <mergeCell ref="G27:H27"/>
    <mergeCell ref="I27:J27"/>
    <mergeCell ref="C30:D30"/>
    <mergeCell ref="E30:F30"/>
    <mergeCell ref="G30:H30"/>
    <mergeCell ref="I30:J30"/>
    <mergeCell ref="C21:D21"/>
    <mergeCell ref="E21:F21"/>
    <mergeCell ref="G21:H21"/>
    <mergeCell ref="I21:J21"/>
    <mergeCell ref="C22:D22"/>
    <mergeCell ref="E22:F22"/>
    <mergeCell ref="G22:H22"/>
    <mergeCell ref="I22:J22"/>
    <mergeCell ref="C25:D25"/>
    <mergeCell ref="E25:F25"/>
    <mergeCell ref="G25:H25"/>
    <mergeCell ref="I25:J25"/>
    <mergeCell ref="E10:F10"/>
    <mergeCell ref="I16:J16"/>
    <mergeCell ref="C17:D17"/>
    <mergeCell ref="E17:F17"/>
    <mergeCell ref="G17:H17"/>
    <mergeCell ref="I17:J17"/>
    <mergeCell ref="C20:D20"/>
    <mergeCell ref="E20:F20"/>
    <mergeCell ref="G20:H20"/>
    <mergeCell ref="I20:J20"/>
    <mergeCell ref="G16:H16"/>
    <mergeCell ref="I10:J10"/>
    <mergeCell ref="C12:D12"/>
    <mergeCell ref="E12:F12"/>
    <mergeCell ref="G12:H12"/>
    <mergeCell ref="I12:J12"/>
    <mergeCell ref="C15:D15"/>
    <mergeCell ref="E15:F15"/>
    <mergeCell ref="G15:H15"/>
    <mergeCell ref="I15:J15"/>
    <mergeCell ref="C16:D16"/>
    <mergeCell ref="E16:F16"/>
    <mergeCell ref="O3:O5"/>
    <mergeCell ref="C3:D4"/>
    <mergeCell ref="C11:D11"/>
    <mergeCell ref="E11:F11"/>
    <mergeCell ref="G11:H11"/>
    <mergeCell ref="I11:J11"/>
    <mergeCell ref="C2:J2"/>
    <mergeCell ref="K2:N2"/>
    <mergeCell ref="M3:M5"/>
    <mergeCell ref="N3:N5"/>
    <mergeCell ref="K3:L4"/>
    <mergeCell ref="C6:D6"/>
    <mergeCell ref="C7:D7"/>
    <mergeCell ref="C10:D10"/>
    <mergeCell ref="E3:F4"/>
    <mergeCell ref="G3:H4"/>
    <mergeCell ref="I3:J4"/>
    <mergeCell ref="E6:F6"/>
    <mergeCell ref="G6:H6"/>
    <mergeCell ref="I6:J6"/>
    <mergeCell ref="E7:F7"/>
    <mergeCell ref="G7:H7"/>
    <mergeCell ref="I7:J7"/>
    <mergeCell ref="G10:H10"/>
    <mergeCell ref="A141:A145"/>
    <mergeCell ref="A146:A150"/>
    <mergeCell ref="A151:A155"/>
    <mergeCell ref="A11:A15"/>
    <mergeCell ref="A16:A20"/>
    <mergeCell ref="A21:A25"/>
    <mergeCell ref="A26:A30"/>
    <mergeCell ref="A31:A35"/>
    <mergeCell ref="A131:A135"/>
    <mergeCell ref="A136:A140"/>
    <mergeCell ref="A101:A105"/>
    <mergeCell ref="A106:A110"/>
    <mergeCell ref="A111:A115"/>
    <mergeCell ref="A116:A120"/>
    <mergeCell ref="A81:A85"/>
    <mergeCell ref="A86:A90"/>
    <mergeCell ref="A91:A95"/>
    <mergeCell ref="A96:A100"/>
    <mergeCell ref="A121:A125"/>
    <mergeCell ref="A126:A130"/>
    <mergeCell ref="A6:A10"/>
    <mergeCell ref="A2:A5"/>
    <mergeCell ref="B2:B5"/>
    <mergeCell ref="A71:A75"/>
    <mergeCell ref="A76:A80"/>
    <mergeCell ref="A41:A45"/>
    <mergeCell ref="A46:A50"/>
    <mergeCell ref="A51:A55"/>
    <mergeCell ref="A56:A60"/>
    <mergeCell ref="A36:A40"/>
    <mergeCell ref="A61:A65"/>
    <mergeCell ref="A66:A70"/>
  </mergeCells>
  <conditionalFormatting sqref="C10">
    <cfRule type="cellIs" dxfId="361" priority="381" stopIfTrue="1" operator="lessThan">
      <formula>0</formula>
    </cfRule>
  </conditionalFormatting>
  <conditionalFormatting sqref="C10">
    <cfRule type="cellIs" dxfId="360" priority="380" stopIfTrue="1" operator="greaterThan">
      <formula>0</formula>
    </cfRule>
  </conditionalFormatting>
  <conditionalFormatting sqref="K10:L10">
    <cfRule type="cellIs" dxfId="359" priority="378" stopIfTrue="1" operator="lessThan">
      <formula>0</formula>
    </cfRule>
  </conditionalFormatting>
  <conditionalFormatting sqref="K10:L10">
    <cfRule type="cellIs" dxfId="358" priority="377" stopIfTrue="1" operator="greaterThan">
      <formula>0</formula>
    </cfRule>
  </conditionalFormatting>
  <conditionalFormatting sqref="M6:M8 M10">
    <cfRule type="cellIs" dxfId="357" priority="376" operator="greaterThan">
      <formula>0</formula>
    </cfRule>
  </conditionalFormatting>
  <conditionalFormatting sqref="N6:O6">
    <cfRule type="cellIs" dxfId="356" priority="371" operator="greaterThan">
      <formula>0</formula>
    </cfRule>
  </conditionalFormatting>
  <conditionalFormatting sqref="E10">
    <cfRule type="cellIs" dxfId="355" priority="358" stopIfTrue="1" operator="lessThan">
      <formula>0</formula>
    </cfRule>
  </conditionalFormatting>
  <conditionalFormatting sqref="E10">
    <cfRule type="cellIs" dxfId="354" priority="357" stopIfTrue="1" operator="greaterThan">
      <formula>0</formula>
    </cfRule>
  </conditionalFormatting>
  <conditionalFormatting sqref="G10">
    <cfRule type="cellIs" dxfId="353" priority="356" stopIfTrue="1" operator="lessThan">
      <formula>0</formula>
    </cfRule>
  </conditionalFormatting>
  <conditionalFormatting sqref="G10">
    <cfRule type="cellIs" dxfId="352" priority="355" stopIfTrue="1" operator="greaterThan">
      <formula>0</formula>
    </cfRule>
  </conditionalFormatting>
  <conditionalFormatting sqref="I10">
    <cfRule type="cellIs" dxfId="351" priority="354" stopIfTrue="1" operator="lessThan">
      <formula>0</formula>
    </cfRule>
  </conditionalFormatting>
  <conditionalFormatting sqref="I10">
    <cfRule type="cellIs" dxfId="350" priority="353" stopIfTrue="1" operator="greaterThan">
      <formula>0</formula>
    </cfRule>
  </conditionalFormatting>
  <conditionalFormatting sqref="C15">
    <cfRule type="cellIs" dxfId="349" priority="352" stopIfTrue="1" operator="lessThan">
      <formula>0</formula>
    </cfRule>
  </conditionalFormatting>
  <conditionalFormatting sqref="C15">
    <cfRule type="cellIs" dxfId="348" priority="351" stopIfTrue="1" operator="greaterThan">
      <formula>0</formula>
    </cfRule>
  </conditionalFormatting>
  <conditionalFormatting sqref="E15">
    <cfRule type="cellIs" dxfId="347" priority="350" stopIfTrue="1" operator="lessThan">
      <formula>0</formula>
    </cfRule>
  </conditionalFormatting>
  <conditionalFormatting sqref="E15">
    <cfRule type="cellIs" dxfId="346" priority="349" stopIfTrue="1" operator="greaterThan">
      <formula>0</formula>
    </cfRule>
  </conditionalFormatting>
  <conditionalFormatting sqref="G15">
    <cfRule type="cellIs" dxfId="345" priority="348" stopIfTrue="1" operator="lessThan">
      <formula>0</formula>
    </cfRule>
  </conditionalFormatting>
  <conditionalFormatting sqref="G15">
    <cfRule type="cellIs" dxfId="344" priority="347" stopIfTrue="1" operator="greaterThan">
      <formula>0</formula>
    </cfRule>
  </conditionalFormatting>
  <conditionalFormatting sqref="I15">
    <cfRule type="cellIs" dxfId="343" priority="346" stopIfTrue="1" operator="lessThan">
      <formula>0</formula>
    </cfRule>
  </conditionalFormatting>
  <conditionalFormatting sqref="I15">
    <cfRule type="cellIs" dxfId="342" priority="345" stopIfTrue="1" operator="greaterThan">
      <formula>0</formula>
    </cfRule>
  </conditionalFormatting>
  <conditionalFormatting sqref="C20">
    <cfRule type="cellIs" dxfId="341" priority="344" stopIfTrue="1" operator="lessThan">
      <formula>0</formula>
    </cfRule>
  </conditionalFormatting>
  <conditionalFormatting sqref="C20">
    <cfRule type="cellIs" dxfId="340" priority="343" stopIfTrue="1" operator="greaterThan">
      <formula>0</formula>
    </cfRule>
  </conditionalFormatting>
  <conditionalFormatting sqref="E20">
    <cfRule type="cellIs" dxfId="339" priority="342" stopIfTrue="1" operator="lessThan">
      <formula>0</formula>
    </cfRule>
  </conditionalFormatting>
  <conditionalFormatting sqref="E20">
    <cfRule type="cellIs" dxfId="338" priority="341" stopIfTrue="1" operator="greaterThan">
      <formula>0</formula>
    </cfRule>
  </conditionalFormatting>
  <conditionalFormatting sqref="G20">
    <cfRule type="cellIs" dxfId="337" priority="340" stopIfTrue="1" operator="lessThan">
      <formula>0</formula>
    </cfRule>
  </conditionalFormatting>
  <conditionalFormatting sqref="G20">
    <cfRule type="cellIs" dxfId="336" priority="339" stopIfTrue="1" operator="greaterThan">
      <formula>0</formula>
    </cfRule>
  </conditionalFormatting>
  <conditionalFormatting sqref="I20">
    <cfRule type="cellIs" dxfId="335" priority="338" stopIfTrue="1" operator="lessThan">
      <formula>0</formula>
    </cfRule>
  </conditionalFormatting>
  <conditionalFormatting sqref="I20">
    <cfRule type="cellIs" dxfId="334" priority="337" stopIfTrue="1" operator="greaterThan">
      <formula>0</formula>
    </cfRule>
  </conditionalFormatting>
  <conditionalFormatting sqref="C25">
    <cfRule type="cellIs" dxfId="333" priority="336" stopIfTrue="1" operator="lessThan">
      <formula>0</formula>
    </cfRule>
  </conditionalFormatting>
  <conditionalFormatting sqref="C25">
    <cfRule type="cellIs" dxfId="332" priority="335" stopIfTrue="1" operator="greaterThan">
      <formula>0</formula>
    </cfRule>
  </conditionalFormatting>
  <conditionalFormatting sqref="E25">
    <cfRule type="cellIs" dxfId="331" priority="334" stopIfTrue="1" operator="lessThan">
      <formula>0</formula>
    </cfRule>
  </conditionalFormatting>
  <conditionalFormatting sqref="E25">
    <cfRule type="cellIs" dxfId="330" priority="333" stopIfTrue="1" operator="greaterThan">
      <formula>0</formula>
    </cfRule>
  </conditionalFormatting>
  <conditionalFormatting sqref="G25">
    <cfRule type="cellIs" dxfId="329" priority="332" stopIfTrue="1" operator="lessThan">
      <formula>0</formula>
    </cfRule>
  </conditionalFormatting>
  <conditionalFormatting sqref="G25">
    <cfRule type="cellIs" dxfId="328" priority="331" stopIfTrue="1" operator="greaterThan">
      <formula>0</formula>
    </cfRule>
  </conditionalFormatting>
  <conditionalFormatting sqref="I25">
    <cfRule type="cellIs" dxfId="327" priority="330" stopIfTrue="1" operator="lessThan">
      <formula>0</formula>
    </cfRule>
  </conditionalFormatting>
  <conditionalFormatting sqref="I25">
    <cfRule type="cellIs" dxfId="326" priority="329" stopIfTrue="1" operator="greaterThan">
      <formula>0</formula>
    </cfRule>
  </conditionalFormatting>
  <conditionalFormatting sqref="C30">
    <cfRule type="cellIs" dxfId="325" priority="328" stopIfTrue="1" operator="lessThan">
      <formula>0</formula>
    </cfRule>
  </conditionalFormatting>
  <conditionalFormatting sqref="C30">
    <cfRule type="cellIs" dxfId="324" priority="327" stopIfTrue="1" operator="greaterThan">
      <formula>0</formula>
    </cfRule>
  </conditionalFormatting>
  <conditionalFormatting sqref="E30">
    <cfRule type="cellIs" dxfId="323" priority="326" stopIfTrue="1" operator="lessThan">
      <formula>0</formula>
    </cfRule>
  </conditionalFormatting>
  <conditionalFormatting sqref="E30">
    <cfRule type="cellIs" dxfId="322" priority="325" stopIfTrue="1" operator="greaterThan">
      <formula>0</formula>
    </cfRule>
  </conditionalFormatting>
  <conditionalFormatting sqref="G30">
    <cfRule type="cellIs" dxfId="321" priority="324" stopIfTrue="1" operator="lessThan">
      <formula>0</formula>
    </cfRule>
  </conditionalFormatting>
  <conditionalFormatting sqref="G30">
    <cfRule type="cellIs" dxfId="320" priority="323" stopIfTrue="1" operator="greaterThan">
      <formula>0</formula>
    </cfRule>
  </conditionalFormatting>
  <conditionalFormatting sqref="I30">
    <cfRule type="cellIs" dxfId="319" priority="322" stopIfTrue="1" operator="lessThan">
      <formula>0</formula>
    </cfRule>
  </conditionalFormatting>
  <conditionalFormatting sqref="I30">
    <cfRule type="cellIs" dxfId="318" priority="321" stopIfTrue="1" operator="greaterThan">
      <formula>0</formula>
    </cfRule>
  </conditionalFormatting>
  <conditionalFormatting sqref="C35">
    <cfRule type="cellIs" dxfId="317" priority="320" stopIfTrue="1" operator="lessThan">
      <formula>0</formula>
    </cfRule>
  </conditionalFormatting>
  <conditionalFormatting sqref="C35">
    <cfRule type="cellIs" dxfId="316" priority="319" stopIfTrue="1" operator="greaterThan">
      <formula>0</formula>
    </cfRule>
  </conditionalFormatting>
  <conditionalFormatting sqref="E35">
    <cfRule type="cellIs" dxfId="315" priority="318" stopIfTrue="1" operator="lessThan">
      <formula>0</formula>
    </cfRule>
  </conditionalFormatting>
  <conditionalFormatting sqref="E35">
    <cfRule type="cellIs" dxfId="314" priority="317" stopIfTrue="1" operator="greaterThan">
      <formula>0</formula>
    </cfRule>
  </conditionalFormatting>
  <conditionalFormatting sqref="G35">
    <cfRule type="cellIs" dxfId="313" priority="316" stopIfTrue="1" operator="lessThan">
      <formula>0</formula>
    </cfRule>
  </conditionalFormatting>
  <conditionalFormatting sqref="G35">
    <cfRule type="cellIs" dxfId="312" priority="315" stopIfTrue="1" operator="greaterThan">
      <formula>0</formula>
    </cfRule>
  </conditionalFormatting>
  <conditionalFormatting sqref="I35">
    <cfRule type="cellIs" dxfId="311" priority="314" stopIfTrue="1" operator="lessThan">
      <formula>0</formula>
    </cfRule>
  </conditionalFormatting>
  <conditionalFormatting sqref="I35">
    <cfRule type="cellIs" dxfId="310" priority="313" stopIfTrue="1" operator="greaterThan">
      <formula>0</formula>
    </cfRule>
  </conditionalFormatting>
  <conditionalFormatting sqref="C40">
    <cfRule type="cellIs" dxfId="309" priority="312" stopIfTrue="1" operator="lessThan">
      <formula>0</formula>
    </cfRule>
  </conditionalFormatting>
  <conditionalFormatting sqref="C40">
    <cfRule type="cellIs" dxfId="308" priority="311" stopIfTrue="1" operator="greaterThan">
      <formula>0</formula>
    </cfRule>
  </conditionalFormatting>
  <conditionalFormatting sqref="E40">
    <cfRule type="cellIs" dxfId="307" priority="310" stopIfTrue="1" operator="lessThan">
      <formula>0</formula>
    </cfRule>
  </conditionalFormatting>
  <conditionalFormatting sqref="E40">
    <cfRule type="cellIs" dxfId="306" priority="309" stopIfTrue="1" operator="greaterThan">
      <formula>0</formula>
    </cfRule>
  </conditionalFormatting>
  <conditionalFormatting sqref="G40">
    <cfRule type="cellIs" dxfId="305" priority="308" stopIfTrue="1" operator="lessThan">
      <formula>0</formula>
    </cfRule>
  </conditionalFormatting>
  <conditionalFormatting sqref="G40">
    <cfRule type="cellIs" dxfId="304" priority="307" stopIfTrue="1" operator="greaterThan">
      <formula>0</formula>
    </cfRule>
  </conditionalFormatting>
  <conditionalFormatting sqref="I40">
    <cfRule type="cellIs" dxfId="303" priority="306" stopIfTrue="1" operator="lessThan">
      <formula>0</formula>
    </cfRule>
  </conditionalFormatting>
  <conditionalFormatting sqref="I40">
    <cfRule type="cellIs" dxfId="302" priority="305" stopIfTrue="1" operator="greaterThan">
      <formula>0</formula>
    </cfRule>
  </conditionalFormatting>
  <conditionalFormatting sqref="C45">
    <cfRule type="cellIs" dxfId="301" priority="304" stopIfTrue="1" operator="lessThan">
      <formula>0</formula>
    </cfRule>
  </conditionalFormatting>
  <conditionalFormatting sqref="C45">
    <cfRule type="cellIs" dxfId="300" priority="303" stopIfTrue="1" operator="greaterThan">
      <formula>0</formula>
    </cfRule>
  </conditionalFormatting>
  <conditionalFormatting sqref="E45">
    <cfRule type="cellIs" dxfId="299" priority="302" stopIfTrue="1" operator="lessThan">
      <formula>0</formula>
    </cfRule>
  </conditionalFormatting>
  <conditionalFormatting sqref="E45">
    <cfRule type="cellIs" dxfId="298" priority="301" stopIfTrue="1" operator="greaterThan">
      <formula>0</formula>
    </cfRule>
  </conditionalFormatting>
  <conditionalFormatting sqref="G45">
    <cfRule type="cellIs" dxfId="297" priority="300" stopIfTrue="1" operator="lessThan">
      <formula>0</formula>
    </cfRule>
  </conditionalFormatting>
  <conditionalFormatting sqref="G45">
    <cfRule type="cellIs" dxfId="296" priority="299" stopIfTrue="1" operator="greaterThan">
      <formula>0</formula>
    </cfRule>
  </conditionalFormatting>
  <conditionalFormatting sqref="I45">
    <cfRule type="cellIs" dxfId="295" priority="298" stopIfTrue="1" operator="lessThan">
      <formula>0</formula>
    </cfRule>
  </conditionalFormatting>
  <conditionalFormatting sqref="I45">
    <cfRule type="cellIs" dxfId="294" priority="297" stopIfTrue="1" operator="greaterThan">
      <formula>0</formula>
    </cfRule>
  </conditionalFormatting>
  <conditionalFormatting sqref="C50">
    <cfRule type="cellIs" dxfId="293" priority="296" stopIfTrue="1" operator="lessThan">
      <formula>0</formula>
    </cfRule>
  </conditionalFormatting>
  <conditionalFormatting sqref="C50">
    <cfRule type="cellIs" dxfId="292" priority="295" stopIfTrue="1" operator="greaterThan">
      <formula>0</formula>
    </cfRule>
  </conditionalFormatting>
  <conditionalFormatting sqref="E50">
    <cfRule type="cellIs" dxfId="291" priority="294" stopIfTrue="1" operator="lessThan">
      <formula>0</formula>
    </cfRule>
  </conditionalFormatting>
  <conditionalFormatting sqref="E50">
    <cfRule type="cellIs" dxfId="290" priority="293" stopIfTrue="1" operator="greaterThan">
      <formula>0</formula>
    </cfRule>
  </conditionalFormatting>
  <conditionalFormatting sqref="G50">
    <cfRule type="cellIs" dxfId="289" priority="292" stopIfTrue="1" operator="lessThan">
      <formula>0</formula>
    </cfRule>
  </conditionalFormatting>
  <conditionalFormatting sqref="G50">
    <cfRule type="cellIs" dxfId="288" priority="291" stopIfTrue="1" operator="greaterThan">
      <formula>0</formula>
    </cfRule>
  </conditionalFormatting>
  <conditionalFormatting sqref="I50">
    <cfRule type="cellIs" dxfId="287" priority="290" stopIfTrue="1" operator="lessThan">
      <formula>0</formula>
    </cfRule>
  </conditionalFormatting>
  <conditionalFormatting sqref="I50">
    <cfRule type="cellIs" dxfId="286" priority="289" stopIfTrue="1" operator="greaterThan">
      <formula>0</formula>
    </cfRule>
  </conditionalFormatting>
  <conditionalFormatting sqref="C55">
    <cfRule type="cellIs" dxfId="285" priority="288" stopIfTrue="1" operator="lessThan">
      <formula>0</formula>
    </cfRule>
  </conditionalFormatting>
  <conditionalFormatting sqref="C55">
    <cfRule type="cellIs" dxfId="284" priority="287" stopIfTrue="1" operator="greaterThan">
      <formula>0</formula>
    </cfRule>
  </conditionalFormatting>
  <conditionalFormatting sqref="E55">
    <cfRule type="cellIs" dxfId="283" priority="286" stopIfTrue="1" operator="lessThan">
      <formula>0</formula>
    </cfRule>
  </conditionalFormatting>
  <conditionalFormatting sqref="E55">
    <cfRule type="cellIs" dxfId="282" priority="285" stopIfTrue="1" operator="greaterThan">
      <formula>0</formula>
    </cfRule>
  </conditionalFormatting>
  <conditionalFormatting sqref="G55">
    <cfRule type="cellIs" dxfId="281" priority="284" stopIfTrue="1" operator="lessThan">
      <formula>0</formula>
    </cfRule>
  </conditionalFormatting>
  <conditionalFormatting sqref="G55">
    <cfRule type="cellIs" dxfId="280" priority="283" stopIfTrue="1" operator="greaterThan">
      <formula>0</formula>
    </cfRule>
  </conditionalFormatting>
  <conditionalFormatting sqref="I55">
    <cfRule type="cellIs" dxfId="279" priority="282" stopIfTrue="1" operator="lessThan">
      <formula>0</formula>
    </cfRule>
  </conditionalFormatting>
  <conditionalFormatting sqref="I55">
    <cfRule type="cellIs" dxfId="278" priority="281" stopIfTrue="1" operator="greaterThan">
      <formula>0</formula>
    </cfRule>
  </conditionalFormatting>
  <conditionalFormatting sqref="C60">
    <cfRule type="cellIs" dxfId="277" priority="280" stopIfTrue="1" operator="lessThan">
      <formula>0</formula>
    </cfRule>
  </conditionalFormatting>
  <conditionalFormatting sqref="C60">
    <cfRule type="cellIs" dxfId="276" priority="279" stopIfTrue="1" operator="greaterThan">
      <formula>0</formula>
    </cfRule>
  </conditionalFormatting>
  <conditionalFormatting sqref="E60">
    <cfRule type="cellIs" dxfId="275" priority="278" stopIfTrue="1" operator="lessThan">
      <formula>0</formula>
    </cfRule>
  </conditionalFormatting>
  <conditionalFormatting sqref="E60">
    <cfRule type="cellIs" dxfId="274" priority="277" stopIfTrue="1" operator="greaterThan">
      <formula>0</formula>
    </cfRule>
  </conditionalFormatting>
  <conditionalFormatting sqref="G60">
    <cfRule type="cellIs" dxfId="273" priority="276" stopIfTrue="1" operator="lessThan">
      <formula>0</formula>
    </cfRule>
  </conditionalFormatting>
  <conditionalFormatting sqref="G60">
    <cfRule type="cellIs" dxfId="272" priority="275" stopIfTrue="1" operator="greaterThan">
      <formula>0</formula>
    </cfRule>
  </conditionalFormatting>
  <conditionalFormatting sqref="I60">
    <cfRule type="cellIs" dxfId="271" priority="274" stopIfTrue="1" operator="lessThan">
      <formula>0</formula>
    </cfRule>
  </conditionalFormatting>
  <conditionalFormatting sqref="I60">
    <cfRule type="cellIs" dxfId="270" priority="273" stopIfTrue="1" operator="greaterThan">
      <formula>0</formula>
    </cfRule>
  </conditionalFormatting>
  <conditionalFormatting sqref="C65">
    <cfRule type="cellIs" dxfId="269" priority="272" stopIfTrue="1" operator="lessThan">
      <formula>0</formula>
    </cfRule>
  </conditionalFormatting>
  <conditionalFormatting sqref="C65">
    <cfRule type="cellIs" dxfId="268" priority="271" stopIfTrue="1" operator="greaterThan">
      <formula>0</formula>
    </cfRule>
  </conditionalFormatting>
  <conditionalFormatting sqref="E65">
    <cfRule type="cellIs" dxfId="267" priority="270" stopIfTrue="1" operator="lessThan">
      <formula>0</formula>
    </cfRule>
  </conditionalFormatting>
  <conditionalFormatting sqref="E65">
    <cfRule type="cellIs" dxfId="266" priority="269" stopIfTrue="1" operator="greaterThan">
      <formula>0</formula>
    </cfRule>
  </conditionalFormatting>
  <conditionalFormatting sqref="G65">
    <cfRule type="cellIs" dxfId="265" priority="268" stopIfTrue="1" operator="lessThan">
      <formula>0</formula>
    </cfRule>
  </conditionalFormatting>
  <conditionalFormatting sqref="G65">
    <cfRule type="cellIs" dxfId="264" priority="267" stopIfTrue="1" operator="greaterThan">
      <formula>0</formula>
    </cfRule>
  </conditionalFormatting>
  <conditionalFormatting sqref="I65">
    <cfRule type="cellIs" dxfId="263" priority="266" stopIfTrue="1" operator="lessThan">
      <formula>0</formula>
    </cfRule>
  </conditionalFormatting>
  <conditionalFormatting sqref="I65">
    <cfRule type="cellIs" dxfId="262" priority="265" stopIfTrue="1" operator="greaterThan">
      <formula>0</formula>
    </cfRule>
  </conditionalFormatting>
  <conditionalFormatting sqref="C70">
    <cfRule type="cellIs" dxfId="261" priority="264" stopIfTrue="1" operator="lessThan">
      <formula>0</formula>
    </cfRule>
  </conditionalFormatting>
  <conditionalFormatting sqref="C70">
    <cfRule type="cellIs" dxfId="260" priority="263" stopIfTrue="1" operator="greaterThan">
      <formula>0</formula>
    </cfRule>
  </conditionalFormatting>
  <conditionalFormatting sqref="E70">
    <cfRule type="cellIs" dxfId="259" priority="262" stopIfTrue="1" operator="lessThan">
      <formula>0</formula>
    </cfRule>
  </conditionalFormatting>
  <conditionalFormatting sqref="E70">
    <cfRule type="cellIs" dxfId="258" priority="261" stopIfTrue="1" operator="greaterThan">
      <formula>0</formula>
    </cfRule>
  </conditionalFormatting>
  <conditionalFormatting sqref="G70">
    <cfRule type="cellIs" dxfId="257" priority="260" stopIfTrue="1" operator="lessThan">
      <formula>0</formula>
    </cfRule>
  </conditionalFormatting>
  <conditionalFormatting sqref="G70">
    <cfRule type="cellIs" dxfId="256" priority="259" stopIfTrue="1" operator="greaterThan">
      <formula>0</formula>
    </cfRule>
  </conditionalFormatting>
  <conditionalFormatting sqref="I70">
    <cfRule type="cellIs" dxfId="255" priority="258" stopIfTrue="1" operator="lessThan">
      <formula>0</formula>
    </cfRule>
  </conditionalFormatting>
  <conditionalFormatting sqref="I70">
    <cfRule type="cellIs" dxfId="254" priority="257" stopIfTrue="1" operator="greaterThan">
      <formula>0</formula>
    </cfRule>
  </conditionalFormatting>
  <conditionalFormatting sqref="C75">
    <cfRule type="cellIs" dxfId="253" priority="256" stopIfTrue="1" operator="lessThan">
      <formula>0</formula>
    </cfRule>
  </conditionalFormatting>
  <conditionalFormatting sqref="C75">
    <cfRule type="cellIs" dxfId="252" priority="255" stopIfTrue="1" operator="greaterThan">
      <formula>0</formula>
    </cfRule>
  </conditionalFormatting>
  <conditionalFormatting sqref="E75">
    <cfRule type="cellIs" dxfId="251" priority="254" stopIfTrue="1" operator="lessThan">
      <formula>0</formula>
    </cfRule>
  </conditionalFormatting>
  <conditionalFormatting sqref="E75">
    <cfRule type="cellIs" dxfId="250" priority="253" stopIfTrue="1" operator="greaterThan">
      <formula>0</formula>
    </cfRule>
  </conditionalFormatting>
  <conditionalFormatting sqref="G75">
    <cfRule type="cellIs" dxfId="249" priority="252" stopIfTrue="1" operator="lessThan">
      <formula>0</formula>
    </cfRule>
  </conditionalFormatting>
  <conditionalFormatting sqref="G75">
    <cfRule type="cellIs" dxfId="248" priority="251" stopIfTrue="1" operator="greaterThan">
      <formula>0</formula>
    </cfRule>
  </conditionalFormatting>
  <conditionalFormatting sqref="I75">
    <cfRule type="cellIs" dxfId="247" priority="250" stopIfTrue="1" operator="lessThan">
      <formula>0</formula>
    </cfRule>
  </conditionalFormatting>
  <conditionalFormatting sqref="I75">
    <cfRule type="cellIs" dxfId="246" priority="249" stopIfTrue="1" operator="greaterThan">
      <formula>0</formula>
    </cfRule>
  </conditionalFormatting>
  <conditionalFormatting sqref="C80">
    <cfRule type="cellIs" dxfId="245" priority="248" stopIfTrue="1" operator="lessThan">
      <formula>0</formula>
    </cfRule>
  </conditionalFormatting>
  <conditionalFormatting sqref="C80">
    <cfRule type="cellIs" dxfId="244" priority="247" stopIfTrue="1" operator="greaterThan">
      <formula>0</formula>
    </cfRule>
  </conditionalFormatting>
  <conditionalFormatting sqref="E80">
    <cfRule type="cellIs" dxfId="243" priority="246" stopIfTrue="1" operator="lessThan">
      <formula>0</formula>
    </cfRule>
  </conditionalFormatting>
  <conditionalFormatting sqref="E80">
    <cfRule type="cellIs" dxfId="242" priority="245" stopIfTrue="1" operator="greaterThan">
      <formula>0</formula>
    </cfRule>
  </conditionalFormatting>
  <conditionalFormatting sqref="G80">
    <cfRule type="cellIs" dxfId="241" priority="244" stopIfTrue="1" operator="lessThan">
      <formula>0</formula>
    </cfRule>
  </conditionalFormatting>
  <conditionalFormatting sqref="G80">
    <cfRule type="cellIs" dxfId="240" priority="243" stopIfTrue="1" operator="greaterThan">
      <formula>0</formula>
    </cfRule>
  </conditionalFormatting>
  <conditionalFormatting sqref="I80">
    <cfRule type="cellIs" dxfId="239" priority="242" stopIfTrue="1" operator="lessThan">
      <formula>0</formula>
    </cfRule>
  </conditionalFormatting>
  <conditionalFormatting sqref="I80">
    <cfRule type="cellIs" dxfId="238" priority="241" stopIfTrue="1" operator="greaterThan">
      <formula>0</formula>
    </cfRule>
  </conditionalFormatting>
  <conditionalFormatting sqref="C85">
    <cfRule type="cellIs" dxfId="237" priority="240" stopIfTrue="1" operator="lessThan">
      <formula>0</formula>
    </cfRule>
  </conditionalFormatting>
  <conditionalFormatting sqref="C85">
    <cfRule type="cellIs" dxfId="236" priority="239" stopIfTrue="1" operator="greaterThan">
      <formula>0</formula>
    </cfRule>
  </conditionalFormatting>
  <conditionalFormatting sqref="E85">
    <cfRule type="cellIs" dxfId="235" priority="238" stopIfTrue="1" operator="lessThan">
      <formula>0</formula>
    </cfRule>
  </conditionalFormatting>
  <conditionalFormatting sqref="E85">
    <cfRule type="cellIs" dxfId="234" priority="237" stopIfTrue="1" operator="greaterThan">
      <formula>0</formula>
    </cfRule>
  </conditionalFormatting>
  <conditionalFormatting sqref="G85">
    <cfRule type="cellIs" dxfId="233" priority="236" stopIfTrue="1" operator="lessThan">
      <formula>0</formula>
    </cfRule>
  </conditionalFormatting>
  <conditionalFormatting sqref="G85">
    <cfRule type="cellIs" dxfId="232" priority="235" stopIfTrue="1" operator="greaterThan">
      <formula>0</formula>
    </cfRule>
  </conditionalFormatting>
  <conditionalFormatting sqref="I85">
    <cfRule type="cellIs" dxfId="231" priority="234" stopIfTrue="1" operator="lessThan">
      <formula>0</formula>
    </cfRule>
  </conditionalFormatting>
  <conditionalFormatting sqref="I85">
    <cfRule type="cellIs" dxfId="230" priority="233" stopIfTrue="1" operator="greaterThan">
      <formula>0</formula>
    </cfRule>
  </conditionalFormatting>
  <conditionalFormatting sqref="C90">
    <cfRule type="cellIs" dxfId="229" priority="232" stopIfTrue="1" operator="lessThan">
      <formula>0</formula>
    </cfRule>
  </conditionalFormatting>
  <conditionalFormatting sqref="C90">
    <cfRule type="cellIs" dxfId="228" priority="231" stopIfTrue="1" operator="greaterThan">
      <formula>0</formula>
    </cfRule>
  </conditionalFormatting>
  <conditionalFormatting sqref="E90">
    <cfRule type="cellIs" dxfId="227" priority="230" stopIfTrue="1" operator="lessThan">
      <formula>0</formula>
    </cfRule>
  </conditionalFormatting>
  <conditionalFormatting sqref="E90">
    <cfRule type="cellIs" dxfId="226" priority="229" stopIfTrue="1" operator="greaterThan">
      <formula>0</formula>
    </cfRule>
  </conditionalFormatting>
  <conditionalFormatting sqref="G90">
    <cfRule type="cellIs" dxfId="225" priority="228" stopIfTrue="1" operator="lessThan">
      <formula>0</formula>
    </cfRule>
  </conditionalFormatting>
  <conditionalFormatting sqref="G90">
    <cfRule type="cellIs" dxfId="224" priority="227" stopIfTrue="1" operator="greaterThan">
      <formula>0</formula>
    </cfRule>
  </conditionalFormatting>
  <conditionalFormatting sqref="I90">
    <cfRule type="cellIs" dxfId="223" priority="226" stopIfTrue="1" operator="lessThan">
      <formula>0</formula>
    </cfRule>
  </conditionalFormatting>
  <conditionalFormatting sqref="I90">
    <cfRule type="cellIs" dxfId="222" priority="225" stopIfTrue="1" operator="greaterThan">
      <formula>0</formula>
    </cfRule>
  </conditionalFormatting>
  <conditionalFormatting sqref="C95">
    <cfRule type="cellIs" dxfId="221" priority="224" stopIfTrue="1" operator="lessThan">
      <formula>0</formula>
    </cfRule>
  </conditionalFormatting>
  <conditionalFormatting sqref="C95">
    <cfRule type="cellIs" dxfId="220" priority="223" stopIfTrue="1" operator="greaterThan">
      <formula>0</formula>
    </cfRule>
  </conditionalFormatting>
  <conditionalFormatting sqref="E95">
    <cfRule type="cellIs" dxfId="219" priority="222" stopIfTrue="1" operator="lessThan">
      <formula>0</formula>
    </cfRule>
  </conditionalFormatting>
  <conditionalFormatting sqref="E95">
    <cfRule type="cellIs" dxfId="218" priority="221" stopIfTrue="1" operator="greaterThan">
      <formula>0</formula>
    </cfRule>
  </conditionalFormatting>
  <conditionalFormatting sqref="G95">
    <cfRule type="cellIs" dxfId="217" priority="220" stopIfTrue="1" operator="lessThan">
      <formula>0</formula>
    </cfRule>
  </conditionalFormatting>
  <conditionalFormatting sqref="G95">
    <cfRule type="cellIs" dxfId="216" priority="219" stopIfTrue="1" operator="greaterThan">
      <formula>0</formula>
    </cfRule>
  </conditionalFormatting>
  <conditionalFormatting sqref="I95">
    <cfRule type="cellIs" dxfId="215" priority="218" stopIfTrue="1" operator="lessThan">
      <formula>0</formula>
    </cfRule>
  </conditionalFormatting>
  <conditionalFormatting sqref="I95">
    <cfRule type="cellIs" dxfId="214" priority="217" stopIfTrue="1" operator="greaterThan">
      <formula>0</formula>
    </cfRule>
  </conditionalFormatting>
  <conditionalFormatting sqref="C100">
    <cfRule type="cellIs" dxfId="213" priority="216" stopIfTrue="1" operator="lessThan">
      <formula>0</formula>
    </cfRule>
  </conditionalFormatting>
  <conditionalFormatting sqref="C100">
    <cfRule type="cellIs" dxfId="212" priority="215" stopIfTrue="1" operator="greaterThan">
      <formula>0</formula>
    </cfRule>
  </conditionalFormatting>
  <conditionalFormatting sqref="E100">
    <cfRule type="cellIs" dxfId="211" priority="214" stopIfTrue="1" operator="lessThan">
      <formula>0</formula>
    </cfRule>
  </conditionalFormatting>
  <conditionalFormatting sqref="E100">
    <cfRule type="cellIs" dxfId="210" priority="213" stopIfTrue="1" operator="greaterThan">
      <formula>0</formula>
    </cfRule>
  </conditionalFormatting>
  <conditionalFormatting sqref="G100">
    <cfRule type="cellIs" dxfId="209" priority="212" stopIfTrue="1" operator="lessThan">
      <formula>0</formula>
    </cfRule>
  </conditionalFormatting>
  <conditionalFormatting sqref="G100">
    <cfRule type="cellIs" dxfId="208" priority="211" stopIfTrue="1" operator="greaterThan">
      <formula>0</formula>
    </cfRule>
  </conditionalFormatting>
  <conditionalFormatting sqref="I100">
    <cfRule type="cellIs" dxfId="207" priority="210" stopIfTrue="1" operator="lessThan">
      <formula>0</formula>
    </cfRule>
  </conditionalFormatting>
  <conditionalFormatting sqref="I100">
    <cfRule type="cellIs" dxfId="206" priority="209" stopIfTrue="1" operator="greaterThan">
      <formula>0</formula>
    </cfRule>
  </conditionalFormatting>
  <conditionalFormatting sqref="C105">
    <cfRule type="cellIs" dxfId="205" priority="208" stopIfTrue="1" operator="lessThan">
      <formula>0</formula>
    </cfRule>
  </conditionalFormatting>
  <conditionalFormatting sqref="C105">
    <cfRule type="cellIs" dxfId="204" priority="207" stopIfTrue="1" operator="greaterThan">
      <formula>0</formula>
    </cfRule>
  </conditionalFormatting>
  <conditionalFormatting sqref="E105">
    <cfRule type="cellIs" dxfId="203" priority="206" stopIfTrue="1" operator="lessThan">
      <formula>0</formula>
    </cfRule>
  </conditionalFormatting>
  <conditionalFormatting sqref="E105">
    <cfRule type="cellIs" dxfId="202" priority="205" stopIfTrue="1" operator="greaterThan">
      <formula>0</formula>
    </cfRule>
  </conditionalFormatting>
  <conditionalFormatting sqref="G105">
    <cfRule type="cellIs" dxfId="201" priority="204" stopIfTrue="1" operator="lessThan">
      <formula>0</formula>
    </cfRule>
  </conditionalFormatting>
  <conditionalFormatting sqref="G105">
    <cfRule type="cellIs" dxfId="200" priority="203" stopIfTrue="1" operator="greaterThan">
      <formula>0</formula>
    </cfRule>
  </conditionalFormatting>
  <conditionalFormatting sqref="I105">
    <cfRule type="cellIs" dxfId="199" priority="202" stopIfTrue="1" operator="lessThan">
      <formula>0</formula>
    </cfRule>
  </conditionalFormatting>
  <conditionalFormatting sqref="I105">
    <cfRule type="cellIs" dxfId="198" priority="201" stopIfTrue="1" operator="greaterThan">
      <formula>0</formula>
    </cfRule>
  </conditionalFormatting>
  <conditionalFormatting sqref="C110">
    <cfRule type="cellIs" dxfId="197" priority="200" stopIfTrue="1" operator="lessThan">
      <formula>0</formula>
    </cfRule>
  </conditionalFormatting>
  <conditionalFormatting sqref="C110">
    <cfRule type="cellIs" dxfId="196" priority="199" stopIfTrue="1" operator="greaterThan">
      <formula>0</formula>
    </cfRule>
  </conditionalFormatting>
  <conditionalFormatting sqref="E110">
    <cfRule type="cellIs" dxfId="195" priority="198" stopIfTrue="1" operator="lessThan">
      <formula>0</formula>
    </cfRule>
  </conditionalFormatting>
  <conditionalFormatting sqref="E110">
    <cfRule type="cellIs" dxfId="194" priority="197" stopIfTrue="1" operator="greaterThan">
      <formula>0</formula>
    </cfRule>
  </conditionalFormatting>
  <conditionalFormatting sqref="G110">
    <cfRule type="cellIs" dxfId="193" priority="196" stopIfTrue="1" operator="lessThan">
      <formula>0</formula>
    </cfRule>
  </conditionalFormatting>
  <conditionalFormatting sqref="G110">
    <cfRule type="cellIs" dxfId="192" priority="195" stopIfTrue="1" operator="greaterThan">
      <formula>0</formula>
    </cfRule>
  </conditionalFormatting>
  <conditionalFormatting sqref="I110">
    <cfRule type="cellIs" dxfId="191" priority="194" stopIfTrue="1" operator="lessThan">
      <formula>0</formula>
    </cfRule>
  </conditionalFormatting>
  <conditionalFormatting sqref="I110">
    <cfRule type="cellIs" dxfId="190" priority="193" stopIfTrue="1" operator="greaterThan">
      <formula>0</formula>
    </cfRule>
  </conditionalFormatting>
  <conditionalFormatting sqref="C115">
    <cfRule type="cellIs" dxfId="189" priority="192" stopIfTrue="1" operator="lessThan">
      <formula>0</formula>
    </cfRule>
  </conditionalFormatting>
  <conditionalFormatting sqref="C115">
    <cfRule type="cellIs" dxfId="188" priority="191" stopIfTrue="1" operator="greaterThan">
      <formula>0</formula>
    </cfRule>
  </conditionalFormatting>
  <conditionalFormatting sqref="E115">
    <cfRule type="cellIs" dxfId="187" priority="190" stopIfTrue="1" operator="lessThan">
      <formula>0</formula>
    </cfRule>
  </conditionalFormatting>
  <conditionalFormatting sqref="E115">
    <cfRule type="cellIs" dxfId="186" priority="189" stopIfTrue="1" operator="greaterThan">
      <formula>0</formula>
    </cfRule>
  </conditionalFormatting>
  <conditionalFormatting sqref="G115">
    <cfRule type="cellIs" dxfId="185" priority="188" stopIfTrue="1" operator="lessThan">
      <formula>0</formula>
    </cfRule>
  </conditionalFormatting>
  <conditionalFormatting sqref="G115">
    <cfRule type="cellIs" dxfId="184" priority="187" stopIfTrue="1" operator="greaterThan">
      <formula>0</formula>
    </cfRule>
  </conditionalFormatting>
  <conditionalFormatting sqref="I115">
    <cfRule type="cellIs" dxfId="183" priority="186" stopIfTrue="1" operator="lessThan">
      <formula>0</formula>
    </cfRule>
  </conditionalFormatting>
  <conditionalFormatting sqref="I115">
    <cfRule type="cellIs" dxfId="182" priority="185" stopIfTrue="1" operator="greaterThan">
      <formula>0</formula>
    </cfRule>
  </conditionalFormatting>
  <conditionalFormatting sqref="C120">
    <cfRule type="cellIs" dxfId="181" priority="184" stopIfTrue="1" operator="lessThan">
      <formula>0</formula>
    </cfRule>
  </conditionalFormatting>
  <conditionalFormatting sqref="C120">
    <cfRule type="cellIs" dxfId="180" priority="183" stopIfTrue="1" operator="greaterThan">
      <formula>0</formula>
    </cfRule>
  </conditionalFormatting>
  <conditionalFormatting sqref="E120">
    <cfRule type="cellIs" dxfId="179" priority="182" stopIfTrue="1" operator="lessThan">
      <formula>0</formula>
    </cfRule>
  </conditionalFormatting>
  <conditionalFormatting sqref="E120">
    <cfRule type="cellIs" dxfId="178" priority="181" stopIfTrue="1" operator="greaterThan">
      <formula>0</formula>
    </cfRule>
  </conditionalFormatting>
  <conditionalFormatting sqref="G120">
    <cfRule type="cellIs" dxfId="177" priority="180" stopIfTrue="1" operator="lessThan">
      <formula>0</formula>
    </cfRule>
  </conditionalFormatting>
  <conditionalFormatting sqref="G120">
    <cfRule type="cellIs" dxfId="176" priority="179" stopIfTrue="1" operator="greaterThan">
      <formula>0</formula>
    </cfRule>
  </conditionalFormatting>
  <conditionalFormatting sqref="I120">
    <cfRule type="cellIs" dxfId="175" priority="178" stopIfTrue="1" operator="lessThan">
      <formula>0</formula>
    </cfRule>
  </conditionalFormatting>
  <conditionalFormatting sqref="I120">
    <cfRule type="cellIs" dxfId="174" priority="177" stopIfTrue="1" operator="greaterThan">
      <formula>0</formula>
    </cfRule>
  </conditionalFormatting>
  <conditionalFormatting sqref="C125">
    <cfRule type="cellIs" dxfId="173" priority="176" stopIfTrue="1" operator="lessThan">
      <formula>0</formula>
    </cfRule>
  </conditionalFormatting>
  <conditionalFormatting sqref="C125">
    <cfRule type="cellIs" dxfId="172" priority="175" stopIfTrue="1" operator="greaterThan">
      <formula>0</formula>
    </cfRule>
  </conditionalFormatting>
  <conditionalFormatting sqref="E125">
    <cfRule type="cellIs" dxfId="171" priority="174" stopIfTrue="1" operator="lessThan">
      <formula>0</formula>
    </cfRule>
  </conditionalFormatting>
  <conditionalFormatting sqref="E125">
    <cfRule type="cellIs" dxfId="170" priority="173" stopIfTrue="1" operator="greaterThan">
      <formula>0</formula>
    </cfRule>
  </conditionalFormatting>
  <conditionalFormatting sqref="G125">
    <cfRule type="cellIs" dxfId="169" priority="172" stopIfTrue="1" operator="lessThan">
      <formula>0</formula>
    </cfRule>
  </conditionalFormatting>
  <conditionalFormatting sqref="G125">
    <cfRule type="cellIs" dxfId="168" priority="171" stopIfTrue="1" operator="greaterThan">
      <formula>0</formula>
    </cfRule>
  </conditionalFormatting>
  <conditionalFormatting sqref="I125">
    <cfRule type="cellIs" dxfId="167" priority="170" stopIfTrue="1" operator="lessThan">
      <formula>0</formula>
    </cfRule>
  </conditionalFormatting>
  <conditionalFormatting sqref="I125">
    <cfRule type="cellIs" dxfId="166" priority="169" stopIfTrue="1" operator="greaterThan">
      <formula>0</formula>
    </cfRule>
  </conditionalFormatting>
  <conditionalFormatting sqref="C130">
    <cfRule type="cellIs" dxfId="165" priority="168" stopIfTrue="1" operator="lessThan">
      <formula>0</formula>
    </cfRule>
  </conditionalFormatting>
  <conditionalFormatting sqref="C130">
    <cfRule type="cellIs" dxfId="164" priority="167" stopIfTrue="1" operator="greaterThan">
      <formula>0</formula>
    </cfRule>
  </conditionalFormatting>
  <conditionalFormatting sqref="E130">
    <cfRule type="cellIs" dxfId="163" priority="166" stopIfTrue="1" operator="lessThan">
      <formula>0</formula>
    </cfRule>
  </conditionalFormatting>
  <conditionalFormatting sqref="E130">
    <cfRule type="cellIs" dxfId="162" priority="165" stopIfTrue="1" operator="greaterThan">
      <formula>0</formula>
    </cfRule>
  </conditionalFormatting>
  <conditionalFormatting sqref="G130">
    <cfRule type="cellIs" dxfId="161" priority="164" stopIfTrue="1" operator="lessThan">
      <formula>0</formula>
    </cfRule>
  </conditionalFormatting>
  <conditionalFormatting sqref="G130">
    <cfRule type="cellIs" dxfId="160" priority="163" stopIfTrue="1" operator="greaterThan">
      <formula>0</formula>
    </cfRule>
  </conditionalFormatting>
  <conditionalFormatting sqref="I130">
    <cfRule type="cellIs" dxfId="159" priority="162" stopIfTrue="1" operator="lessThan">
      <formula>0</formula>
    </cfRule>
  </conditionalFormatting>
  <conditionalFormatting sqref="I130">
    <cfRule type="cellIs" dxfId="158" priority="161" stopIfTrue="1" operator="greaterThan">
      <formula>0</formula>
    </cfRule>
  </conditionalFormatting>
  <conditionalFormatting sqref="C135">
    <cfRule type="cellIs" dxfId="157" priority="160" stopIfTrue="1" operator="lessThan">
      <formula>0</formula>
    </cfRule>
  </conditionalFormatting>
  <conditionalFormatting sqref="C135">
    <cfRule type="cellIs" dxfId="156" priority="159" stopIfTrue="1" operator="greaterThan">
      <formula>0</formula>
    </cfRule>
  </conditionalFormatting>
  <conditionalFormatting sqref="E135">
    <cfRule type="cellIs" dxfId="155" priority="158" stopIfTrue="1" operator="lessThan">
      <formula>0</formula>
    </cfRule>
  </conditionalFormatting>
  <conditionalFormatting sqref="E135">
    <cfRule type="cellIs" dxfId="154" priority="157" stopIfTrue="1" operator="greaterThan">
      <formula>0</formula>
    </cfRule>
  </conditionalFormatting>
  <conditionalFormatting sqref="G135">
    <cfRule type="cellIs" dxfId="153" priority="156" stopIfTrue="1" operator="lessThan">
      <formula>0</formula>
    </cfRule>
  </conditionalFormatting>
  <conditionalFormatting sqref="G135">
    <cfRule type="cellIs" dxfId="152" priority="155" stopIfTrue="1" operator="greaterThan">
      <formula>0</formula>
    </cfRule>
  </conditionalFormatting>
  <conditionalFormatting sqref="I135">
    <cfRule type="cellIs" dxfId="151" priority="154" stopIfTrue="1" operator="lessThan">
      <formula>0</formula>
    </cfRule>
  </conditionalFormatting>
  <conditionalFormatting sqref="I135">
    <cfRule type="cellIs" dxfId="150" priority="153" stopIfTrue="1" operator="greaterThan">
      <formula>0</formula>
    </cfRule>
  </conditionalFormatting>
  <conditionalFormatting sqref="C140">
    <cfRule type="cellIs" dxfId="149" priority="152" stopIfTrue="1" operator="lessThan">
      <formula>0</formula>
    </cfRule>
  </conditionalFormatting>
  <conditionalFormatting sqref="C140">
    <cfRule type="cellIs" dxfId="148" priority="151" stopIfTrue="1" operator="greaterThan">
      <formula>0</formula>
    </cfRule>
  </conditionalFormatting>
  <conditionalFormatting sqref="E140">
    <cfRule type="cellIs" dxfId="147" priority="150" stopIfTrue="1" operator="lessThan">
      <formula>0</formula>
    </cfRule>
  </conditionalFormatting>
  <conditionalFormatting sqref="E140">
    <cfRule type="cellIs" dxfId="146" priority="149" stopIfTrue="1" operator="greaterThan">
      <formula>0</formula>
    </cfRule>
  </conditionalFormatting>
  <conditionalFormatting sqref="G140">
    <cfRule type="cellIs" dxfId="145" priority="148" stopIfTrue="1" operator="lessThan">
      <formula>0</formula>
    </cfRule>
  </conditionalFormatting>
  <conditionalFormatting sqref="G140">
    <cfRule type="cellIs" dxfId="144" priority="147" stopIfTrue="1" operator="greaterThan">
      <formula>0</formula>
    </cfRule>
  </conditionalFormatting>
  <conditionalFormatting sqref="I140">
    <cfRule type="cellIs" dxfId="143" priority="146" stopIfTrue="1" operator="lessThan">
      <formula>0</formula>
    </cfRule>
  </conditionalFormatting>
  <conditionalFormatting sqref="I140">
    <cfRule type="cellIs" dxfId="142" priority="145" stopIfTrue="1" operator="greaterThan">
      <formula>0</formula>
    </cfRule>
  </conditionalFormatting>
  <conditionalFormatting sqref="C145">
    <cfRule type="cellIs" dxfId="141" priority="144" stopIfTrue="1" operator="lessThan">
      <formula>0</formula>
    </cfRule>
  </conditionalFormatting>
  <conditionalFormatting sqref="C145">
    <cfRule type="cellIs" dxfId="140" priority="143" stopIfTrue="1" operator="greaterThan">
      <formula>0</formula>
    </cfRule>
  </conditionalFormatting>
  <conditionalFormatting sqref="E145">
    <cfRule type="cellIs" dxfId="139" priority="142" stopIfTrue="1" operator="lessThan">
      <formula>0</formula>
    </cfRule>
  </conditionalFormatting>
  <conditionalFormatting sqref="E145">
    <cfRule type="cellIs" dxfId="138" priority="141" stopIfTrue="1" operator="greaterThan">
      <formula>0</formula>
    </cfRule>
  </conditionalFormatting>
  <conditionalFormatting sqref="G145">
    <cfRule type="cellIs" dxfId="137" priority="140" stopIfTrue="1" operator="lessThan">
      <formula>0</formula>
    </cfRule>
  </conditionalFormatting>
  <conditionalFormatting sqref="G145">
    <cfRule type="cellIs" dxfId="136" priority="139" stopIfTrue="1" operator="greaterThan">
      <formula>0</formula>
    </cfRule>
  </conditionalFormatting>
  <conditionalFormatting sqref="I145">
    <cfRule type="cellIs" dxfId="135" priority="138" stopIfTrue="1" operator="lessThan">
      <formula>0</formula>
    </cfRule>
  </conditionalFormatting>
  <conditionalFormatting sqref="I145">
    <cfRule type="cellIs" dxfId="134" priority="137" stopIfTrue="1" operator="greaterThan">
      <formula>0</formula>
    </cfRule>
  </conditionalFormatting>
  <conditionalFormatting sqref="C150">
    <cfRule type="cellIs" dxfId="133" priority="136" stopIfTrue="1" operator="lessThan">
      <formula>0</formula>
    </cfRule>
  </conditionalFormatting>
  <conditionalFormatting sqref="C150">
    <cfRule type="cellIs" dxfId="132" priority="135" stopIfTrue="1" operator="greaterThan">
      <formula>0</formula>
    </cfRule>
  </conditionalFormatting>
  <conditionalFormatting sqref="E150">
    <cfRule type="cellIs" dxfId="131" priority="134" stopIfTrue="1" operator="lessThan">
      <formula>0</formula>
    </cfRule>
  </conditionalFormatting>
  <conditionalFormatting sqref="E150">
    <cfRule type="cellIs" dxfId="130" priority="133" stopIfTrue="1" operator="greaterThan">
      <formula>0</formula>
    </cfRule>
  </conditionalFormatting>
  <conditionalFormatting sqref="G150">
    <cfRule type="cellIs" dxfId="129" priority="132" stopIfTrue="1" operator="lessThan">
      <formula>0</formula>
    </cfRule>
  </conditionalFormatting>
  <conditionalFormatting sqref="G150">
    <cfRule type="cellIs" dxfId="128" priority="131" stopIfTrue="1" operator="greaterThan">
      <formula>0</formula>
    </cfRule>
  </conditionalFormatting>
  <conditionalFormatting sqref="I150">
    <cfRule type="cellIs" dxfId="127" priority="130" stopIfTrue="1" operator="lessThan">
      <formula>0</formula>
    </cfRule>
  </conditionalFormatting>
  <conditionalFormatting sqref="I150">
    <cfRule type="cellIs" dxfId="126" priority="129" stopIfTrue="1" operator="greaterThan">
      <formula>0</formula>
    </cfRule>
  </conditionalFormatting>
  <conditionalFormatting sqref="C155">
    <cfRule type="cellIs" dxfId="125" priority="128" stopIfTrue="1" operator="lessThan">
      <formula>0</formula>
    </cfRule>
  </conditionalFormatting>
  <conditionalFormatting sqref="C155">
    <cfRule type="cellIs" dxfId="124" priority="127" stopIfTrue="1" operator="greaterThan">
      <formula>0</formula>
    </cfRule>
  </conditionalFormatting>
  <conditionalFormatting sqref="E155">
    <cfRule type="cellIs" dxfId="123" priority="126" stopIfTrue="1" operator="lessThan">
      <formula>0</formula>
    </cfRule>
  </conditionalFormatting>
  <conditionalFormatting sqref="E155">
    <cfRule type="cellIs" dxfId="122" priority="125" stopIfTrue="1" operator="greaterThan">
      <formula>0</formula>
    </cfRule>
  </conditionalFormatting>
  <conditionalFormatting sqref="G155">
    <cfRule type="cellIs" dxfId="121" priority="124" stopIfTrue="1" operator="lessThan">
      <formula>0</formula>
    </cfRule>
  </conditionalFormatting>
  <conditionalFormatting sqref="G155">
    <cfRule type="cellIs" dxfId="120" priority="123" stopIfTrue="1" operator="greaterThan">
      <formula>0</formula>
    </cfRule>
  </conditionalFormatting>
  <conditionalFormatting sqref="I155">
    <cfRule type="cellIs" dxfId="119" priority="122" stopIfTrue="1" operator="lessThan">
      <formula>0</formula>
    </cfRule>
  </conditionalFormatting>
  <conditionalFormatting sqref="I155">
    <cfRule type="cellIs" dxfId="118" priority="121" stopIfTrue="1" operator="greaterThan">
      <formula>0</formula>
    </cfRule>
  </conditionalFormatting>
  <conditionalFormatting sqref="K155:L155">
    <cfRule type="cellIs" dxfId="117" priority="4" stopIfTrue="1" operator="lessThan">
      <formula>0</formula>
    </cfRule>
  </conditionalFormatting>
  <conditionalFormatting sqref="K155:L155">
    <cfRule type="cellIs" dxfId="116" priority="3" stopIfTrue="1" operator="greaterThan">
      <formula>0</formula>
    </cfRule>
  </conditionalFormatting>
  <conditionalFormatting sqref="K15:L15">
    <cfRule type="cellIs" dxfId="115" priority="116" stopIfTrue="1" operator="lessThan">
      <formula>0</formula>
    </cfRule>
  </conditionalFormatting>
  <conditionalFormatting sqref="K15:L15">
    <cfRule type="cellIs" dxfId="114" priority="115" stopIfTrue="1" operator="greaterThan">
      <formula>0</formula>
    </cfRule>
  </conditionalFormatting>
  <conditionalFormatting sqref="M11:M13 M15">
    <cfRule type="cellIs" dxfId="113" priority="114" operator="greaterThan">
      <formula>0</formula>
    </cfRule>
  </conditionalFormatting>
  <conditionalFormatting sqref="N11:O11">
    <cfRule type="cellIs" dxfId="112" priority="113" operator="greaterThan">
      <formula>0</formula>
    </cfRule>
  </conditionalFormatting>
  <conditionalFormatting sqref="K20:L20">
    <cfRule type="cellIs" dxfId="111" priority="112" stopIfTrue="1" operator="lessThan">
      <formula>0</formula>
    </cfRule>
  </conditionalFormatting>
  <conditionalFormatting sqref="K20:L20">
    <cfRule type="cellIs" dxfId="110" priority="111" stopIfTrue="1" operator="greaterThan">
      <formula>0</formula>
    </cfRule>
  </conditionalFormatting>
  <conditionalFormatting sqref="M16:M18 M20">
    <cfRule type="cellIs" dxfId="109" priority="110" operator="greaterThan">
      <formula>0</formula>
    </cfRule>
  </conditionalFormatting>
  <conditionalFormatting sqref="N16:O16">
    <cfRule type="cellIs" dxfId="108" priority="109" operator="greaterThan">
      <formula>0</formula>
    </cfRule>
  </conditionalFormatting>
  <conditionalFormatting sqref="K25:L25">
    <cfRule type="cellIs" dxfId="107" priority="108" stopIfTrue="1" operator="lessThan">
      <formula>0</formula>
    </cfRule>
  </conditionalFormatting>
  <conditionalFormatting sqref="K25:L25">
    <cfRule type="cellIs" dxfId="106" priority="107" stopIfTrue="1" operator="greaterThan">
      <formula>0</formula>
    </cfRule>
  </conditionalFormatting>
  <conditionalFormatting sqref="M21:M23 M25">
    <cfRule type="cellIs" dxfId="105" priority="106" operator="greaterThan">
      <formula>0</formula>
    </cfRule>
  </conditionalFormatting>
  <conditionalFormatting sqref="N21:O21">
    <cfRule type="cellIs" dxfId="104" priority="105" operator="greaterThan">
      <formula>0</formula>
    </cfRule>
  </conditionalFormatting>
  <conditionalFormatting sqref="K30:L30">
    <cfRule type="cellIs" dxfId="103" priority="104" stopIfTrue="1" operator="lessThan">
      <formula>0</formula>
    </cfRule>
  </conditionalFormatting>
  <conditionalFormatting sqref="K30:L30">
    <cfRule type="cellIs" dxfId="102" priority="103" stopIfTrue="1" operator="greaterThan">
      <formula>0</formula>
    </cfRule>
  </conditionalFormatting>
  <conditionalFormatting sqref="M26:M28 M30">
    <cfRule type="cellIs" dxfId="101" priority="102" operator="greaterThan">
      <formula>0</formula>
    </cfRule>
  </conditionalFormatting>
  <conditionalFormatting sqref="N26:O26">
    <cfRule type="cellIs" dxfId="100" priority="101" operator="greaterThan">
      <formula>0</formula>
    </cfRule>
  </conditionalFormatting>
  <conditionalFormatting sqref="K35:L35">
    <cfRule type="cellIs" dxfId="99" priority="100" stopIfTrue="1" operator="lessThan">
      <formula>0</formula>
    </cfRule>
  </conditionalFormatting>
  <conditionalFormatting sqref="K35:L35">
    <cfRule type="cellIs" dxfId="98" priority="99" stopIfTrue="1" operator="greaterThan">
      <formula>0</formula>
    </cfRule>
  </conditionalFormatting>
  <conditionalFormatting sqref="M31:M33 M35">
    <cfRule type="cellIs" dxfId="97" priority="98" operator="greaterThan">
      <formula>0</formula>
    </cfRule>
  </conditionalFormatting>
  <conditionalFormatting sqref="N31:O31">
    <cfRule type="cellIs" dxfId="96" priority="97" operator="greaterThan">
      <formula>0</formula>
    </cfRule>
  </conditionalFormatting>
  <conditionalFormatting sqref="K40:L40">
    <cfRule type="cellIs" dxfId="95" priority="96" stopIfTrue="1" operator="lessThan">
      <formula>0</formula>
    </cfRule>
  </conditionalFormatting>
  <conditionalFormatting sqref="K40:L40">
    <cfRule type="cellIs" dxfId="94" priority="95" stopIfTrue="1" operator="greaterThan">
      <formula>0</formula>
    </cfRule>
  </conditionalFormatting>
  <conditionalFormatting sqref="M36:M38 M40">
    <cfRule type="cellIs" dxfId="93" priority="94" operator="greaterThan">
      <formula>0</formula>
    </cfRule>
  </conditionalFormatting>
  <conditionalFormatting sqref="N36:O36">
    <cfRule type="cellIs" dxfId="92" priority="93" operator="greaterThan">
      <formula>0</formula>
    </cfRule>
  </conditionalFormatting>
  <conditionalFormatting sqref="K45:L45">
    <cfRule type="cellIs" dxfId="91" priority="92" stopIfTrue="1" operator="lessThan">
      <formula>0</formula>
    </cfRule>
  </conditionalFormatting>
  <conditionalFormatting sqref="K45:L45">
    <cfRule type="cellIs" dxfId="90" priority="91" stopIfTrue="1" operator="greaterThan">
      <formula>0</formula>
    </cfRule>
  </conditionalFormatting>
  <conditionalFormatting sqref="M41:M43 M45">
    <cfRule type="cellIs" dxfId="89" priority="90" operator="greaterThan">
      <formula>0</formula>
    </cfRule>
  </conditionalFormatting>
  <conditionalFormatting sqref="N41:O41">
    <cfRule type="cellIs" dxfId="88" priority="89" operator="greaterThan">
      <formula>0</formula>
    </cfRule>
  </conditionalFormatting>
  <conditionalFormatting sqref="K50:L50">
    <cfRule type="cellIs" dxfId="87" priority="88" stopIfTrue="1" operator="lessThan">
      <formula>0</formula>
    </cfRule>
  </conditionalFormatting>
  <conditionalFormatting sqref="K50:L50">
    <cfRule type="cellIs" dxfId="86" priority="87" stopIfTrue="1" operator="greaterThan">
      <formula>0</formula>
    </cfRule>
  </conditionalFormatting>
  <conditionalFormatting sqref="M46:M48 M50">
    <cfRule type="cellIs" dxfId="85" priority="86" operator="greaterThan">
      <formula>0</formula>
    </cfRule>
  </conditionalFormatting>
  <conditionalFormatting sqref="N46:O46">
    <cfRule type="cellIs" dxfId="84" priority="85" operator="greaterThan">
      <formula>0</formula>
    </cfRule>
  </conditionalFormatting>
  <conditionalFormatting sqref="K55:L55">
    <cfRule type="cellIs" dxfId="83" priority="84" stopIfTrue="1" operator="lessThan">
      <formula>0</formula>
    </cfRule>
  </conditionalFormatting>
  <conditionalFormatting sqref="K55:L55">
    <cfRule type="cellIs" dxfId="82" priority="83" stopIfTrue="1" operator="greaterThan">
      <formula>0</formula>
    </cfRule>
  </conditionalFormatting>
  <conditionalFormatting sqref="M51:M53 M55">
    <cfRule type="cellIs" dxfId="81" priority="82" operator="greaterThan">
      <formula>0</formula>
    </cfRule>
  </conditionalFormatting>
  <conditionalFormatting sqref="N51:O51">
    <cfRule type="cellIs" dxfId="80" priority="81" operator="greaterThan">
      <formula>0</formula>
    </cfRule>
  </conditionalFormatting>
  <conditionalFormatting sqref="K60:L60">
    <cfRule type="cellIs" dxfId="79" priority="80" stopIfTrue="1" operator="lessThan">
      <formula>0</formula>
    </cfRule>
  </conditionalFormatting>
  <conditionalFormatting sqref="K60:L60">
    <cfRule type="cellIs" dxfId="78" priority="79" stopIfTrue="1" operator="greaterThan">
      <formula>0</formula>
    </cfRule>
  </conditionalFormatting>
  <conditionalFormatting sqref="M56:M58 M60">
    <cfRule type="cellIs" dxfId="77" priority="78" operator="greaterThan">
      <formula>0</formula>
    </cfRule>
  </conditionalFormatting>
  <conditionalFormatting sqref="N56:O56">
    <cfRule type="cellIs" dxfId="76" priority="77" operator="greaterThan">
      <formula>0</formula>
    </cfRule>
  </conditionalFormatting>
  <conditionalFormatting sqref="K65:L65">
    <cfRule type="cellIs" dxfId="75" priority="76" stopIfTrue="1" operator="lessThan">
      <formula>0</formula>
    </cfRule>
  </conditionalFormatting>
  <conditionalFormatting sqref="K65:L65">
    <cfRule type="cellIs" dxfId="74" priority="75" stopIfTrue="1" operator="greaterThan">
      <formula>0</formula>
    </cfRule>
  </conditionalFormatting>
  <conditionalFormatting sqref="M61:M63 M65">
    <cfRule type="cellIs" dxfId="73" priority="74" operator="greaterThan">
      <formula>0</formula>
    </cfRule>
  </conditionalFormatting>
  <conditionalFormatting sqref="N61:O61">
    <cfRule type="cellIs" dxfId="72" priority="73" operator="greaterThan">
      <formula>0</formula>
    </cfRule>
  </conditionalFormatting>
  <conditionalFormatting sqref="K70:L70">
    <cfRule type="cellIs" dxfId="71" priority="72" stopIfTrue="1" operator="lessThan">
      <formula>0</formula>
    </cfRule>
  </conditionalFormatting>
  <conditionalFormatting sqref="K70:L70">
    <cfRule type="cellIs" dxfId="70" priority="71" stopIfTrue="1" operator="greaterThan">
      <formula>0</formula>
    </cfRule>
  </conditionalFormatting>
  <conditionalFormatting sqref="M66:M68 M70">
    <cfRule type="cellIs" dxfId="69" priority="70" operator="greaterThan">
      <formula>0</formula>
    </cfRule>
  </conditionalFormatting>
  <conditionalFormatting sqref="N66:O66">
    <cfRule type="cellIs" dxfId="68" priority="69" operator="greaterThan">
      <formula>0</formula>
    </cfRule>
  </conditionalFormatting>
  <conditionalFormatting sqref="K75:L75">
    <cfRule type="cellIs" dxfId="67" priority="68" stopIfTrue="1" operator="lessThan">
      <formula>0</formula>
    </cfRule>
  </conditionalFormatting>
  <conditionalFormatting sqref="K75:L75">
    <cfRule type="cellIs" dxfId="66" priority="67" stopIfTrue="1" operator="greaterThan">
      <formula>0</formula>
    </cfRule>
  </conditionalFormatting>
  <conditionalFormatting sqref="M71:M73 M75">
    <cfRule type="cellIs" dxfId="65" priority="66" operator="greaterThan">
      <formula>0</formula>
    </cfRule>
  </conditionalFormatting>
  <conditionalFormatting sqref="N71:O71">
    <cfRule type="cellIs" dxfId="64" priority="65" operator="greaterThan">
      <formula>0</formula>
    </cfRule>
  </conditionalFormatting>
  <conditionalFormatting sqref="K80:L80">
    <cfRule type="cellIs" dxfId="63" priority="64" stopIfTrue="1" operator="lessThan">
      <formula>0</formula>
    </cfRule>
  </conditionalFormatting>
  <conditionalFormatting sqref="K80:L80">
    <cfRule type="cellIs" dxfId="62" priority="63" stopIfTrue="1" operator="greaterThan">
      <formula>0</formula>
    </cfRule>
  </conditionalFormatting>
  <conditionalFormatting sqref="M76:M78 M80">
    <cfRule type="cellIs" dxfId="61" priority="62" operator="greaterThan">
      <formula>0</formula>
    </cfRule>
  </conditionalFormatting>
  <conditionalFormatting sqref="N76:O76">
    <cfRule type="cellIs" dxfId="60" priority="61" operator="greaterThan">
      <formula>0</formula>
    </cfRule>
  </conditionalFormatting>
  <conditionalFormatting sqref="K85:L85">
    <cfRule type="cellIs" dxfId="59" priority="60" stopIfTrue="1" operator="lessThan">
      <formula>0</formula>
    </cfRule>
  </conditionalFormatting>
  <conditionalFormatting sqref="K85:L85">
    <cfRule type="cellIs" dxfId="58" priority="59" stopIfTrue="1" operator="greaterThan">
      <formula>0</formula>
    </cfRule>
  </conditionalFormatting>
  <conditionalFormatting sqref="M81:M83 M85">
    <cfRule type="cellIs" dxfId="57" priority="58" operator="greaterThan">
      <formula>0</formula>
    </cfRule>
  </conditionalFormatting>
  <conditionalFormatting sqref="N81:O81">
    <cfRule type="cellIs" dxfId="56" priority="57" operator="greaterThan">
      <formula>0</formula>
    </cfRule>
  </conditionalFormatting>
  <conditionalFormatting sqref="K90:L90">
    <cfRule type="cellIs" dxfId="55" priority="56" stopIfTrue="1" operator="lessThan">
      <formula>0</formula>
    </cfRule>
  </conditionalFormatting>
  <conditionalFormatting sqref="K90:L90">
    <cfRule type="cellIs" dxfId="54" priority="55" stopIfTrue="1" operator="greaterThan">
      <formula>0</formula>
    </cfRule>
  </conditionalFormatting>
  <conditionalFormatting sqref="M86:M88 M90">
    <cfRule type="cellIs" dxfId="53" priority="54" operator="greaterThan">
      <formula>0</formula>
    </cfRule>
  </conditionalFormatting>
  <conditionalFormatting sqref="N86:O86">
    <cfRule type="cellIs" dxfId="52" priority="53" operator="greaterThan">
      <formula>0</formula>
    </cfRule>
  </conditionalFormatting>
  <conditionalFormatting sqref="K95:L95">
    <cfRule type="cellIs" dxfId="51" priority="52" stopIfTrue="1" operator="lessThan">
      <formula>0</formula>
    </cfRule>
  </conditionalFormatting>
  <conditionalFormatting sqref="K95:L95">
    <cfRule type="cellIs" dxfId="50" priority="51" stopIfTrue="1" operator="greaterThan">
      <formula>0</formula>
    </cfRule>
  </conditionalFormatting>
  <conditionalFormatting sqref="M91:M93 M95">
    <cfRule type="cellIs" dxfId="49" priority="50" operator="greaterThan">
      <formula>0</formula>
    </cfRule>
  </conditionalFormatting>
  <conditionalFormatting sqref="N91:O91">
    <cfRule type="cellIs" dxfId="48" priority="49" operator="greaterThan">
      <formula>0</formula>
    </cfRule>
  </conditionalFormatting>
  <conditionalFormatting sqref="K100:L100">
    <cfRule type="cellIs" dxfId="47" priority="48" stopIfTrue="1" operator="lessThan">
      <formula>0</formula>
    </cfRule>
  </conditionalFormatting>
  <conditionalFormatting sqref="K100:L100">
    <cfRule type="cellIs" dxfId="46" priority="47" stopIfTrue="1" operator="greaterThan">
      <formula>0</formula>
    </cfRule>
  </conditionalFormatting>
  <conditionalFormatting sqref="M96:M98 M100">
    <cfRule type="cellIs" dxfId="45" priority="46" operator="greaterThan">
      <formula>0</formula>
    </cfRule>
  </conditionalFormatting>
  <conditionalFormatting sqref="N96:O96">
    <cfRule type="cellIs" dxfId="44" priority="45" operator="greaterThan">
      <formula>0</formula>
    </cfRule>
  </conditionalFormatting>
  <conditionalFormatting sqref="K105:L105">
    <cfRule type="cellIs" dxfId="43" priority="44" stopIfTrue="1" operator="lessThan">
      <formula>0</formula>
    </cfRule>
  </conditionalFormatting>
  <conditionalFormatting sqref="K105:L105">
    <cfRule type="cellIs" dxfId="42" priority="43" stopIfTrue="1" operator="greaterThan">
      <formula>0</formula>
    </cfRule>
  </conditionalFormatting>
  <conditionalFormatting sqref="M101:M103 M105">
    <cfRule type="cellIs" dxfId="41" priority="42" operator="greaterThan">
      <formula>0</formula>
    </cfRule>
  </conditionalFormatting>
  <conditionalFormatting sqref="N101:O101">
    <cfRule type="cellIs" dxfId="40" priority="41" operator="greaterThan">
      <formula>0</formula>
    </cfRule>
  </conditionalFormatting>
  <conditionalFormatting sqref="K110:L110">
    <cfRule type="cellIs" dxfId="39" priority="40" stopIfTrue="1" operator="lessThan">
      <formula>0</formula>
    </cfRule>
  </conditionalFormatting>
  <conditionalFormatting sqref="K110:L110">
    <cfRule type="cellIs" dxfId="38" priority="39" stopIfTrue="1" operator="greaterThan">
      <formula>0</formula>
    </cfRule>
  </conditionalFormatting>
  <conditionalFormatting sqref="M106:M108 M110">
    <cfRule type="cellIs" dxfId="37" priority="38" operator="greaterThan">
      <formula>0</formula>
    </cfRule>
  </conditionalFormatting>
  <conditionalFormatting sqref="N106:O106">
    <cfRule type="cellIs" dxfId="36" priority="37" operator="greaterThan">
      <formula>0</formula>
    </cfRule>
  </conditionalFormatting>
  <conditionalFormatting sqref="K115:L115">
    <cfRule type="cellIs" dxfId="35" priority="36" stopIfTrue="1" operator="lessThan">
      <formula>0</formula>
    </cfRule>
  </conditionalFormatting>
  <conditionalFormatting sqref="K115:L115">
    <cfRule type="cellIs" dxfId="34" priority="35" stopIfTrue="1" operator="greaterThan">
      <formula>0</formula>
    </cfRule>
  </conditionalFormatting>
  <conditionalFormatting sqref="M111:M113 M115">
    <cfRule type="cellIs" dxfId="33" priority="34" operator="greaterThan">
      <formula>0</formula>
    </cfRule>
  </conditionalFormatting>
  <conditionalFormatting sqref="N111:O111">
    <cfRule type="cellIs" dxfId="32" priority="33" operator="greaterThan">
      <formula>0</formula>
    </cfRule>
  </conditionalFormatting>
  <conditionalFormatting sqref="K120:L120">
    <cfRule type="cellIs" dxfId="31" priority="32" stopIfTrue="1" operator="lessThan">
      <formula>0</formula>
    </cfRule>
  </conditionalFormatting>
  <conditionalFormatting sqref="K120:L120">
    <cfRule type="cellIs" dxfId="30" priority="31" stopIfTrue="1" operator="greaterThan">
      <formula>0</formula>
    </cfRule>
  </conditionalFormatting>
  <conditionalFormatting sqref="M116:M118 M120">
    <cfRule type="cellIs" dxfId="29" priority="30" operator="greaterThan">
      <formula>0</formula>
    </cfRule>
  </conditionalFormatting>
  <conditionalFormatting sqref="N116:O116">
    <cfRule type="cellIs" dxfId="28" priority="29" operator="greaterThan">
      <formula>0</formula>
    </cfRule>
  </conditionalFormatting>
  <conditionalFormatting sqref="K125:L125">
    <cfRule type="cellIs" dxfId="27" priority="28" stopIfTrue="1" operator="lessThan">
      <formula>0</formula>
    </cfRule>
  </conditionalFormatting>
  <conditionalFormatting sqref="K125:L125">
    <cfRule type="cellIs" dxfId="26" priority="27" stopIfTrue="1" operator="greaterThan">
      <formula>0</formula>
    </cfRule>
  </conditionalFormatting>
  <conditionalFormatting sqref="M121:M123 M125">
    <cfRule type="cellIs" dxfId="25" priority="26" operator="greaterThan">
      <formula>0</formula>
    </cfRule>
  </conditionalFormatting>
  <conditionalFormatting sqref="N121:O121">
    <cfRule type="cellIs" dxfId="24" priority="25" operator="greaterThan">
      <formula>0</formula>
    </cfRule>
  </conditionalFormatting>
  <conditionalFormatting sqref="K130:L130">
    <cfRule type="cellIs" dxfId="23" priority="24" stopIfTrue="1" operator="lessThan">
      <formula>0</formula>
    </cfRule>
  </conditionalFormatting>
  <conditionalFormatting sqref="K130:L130">
    <cfRule type="cellIs" dxfId="22" priority="23" stopIfTrue="1" operator="greaterThan">
      <formula>0</formula>
    </cfRule>
  </conditionalFormatting>
  <conditionalFormatting sqref="M126:M128 M130">
    <cfRule type="cellIs" dxfId="21" priority="22" operator="greaterThan">
      <formula>0</formula>
    </cfRule>
  </conditionalFormatting>
  <conditionalFormatting sqref="N126:O126">
    <cfRule type="cellIs" dxfId="20" priority="21" operator="greaterThan">
      <formula>0</formula>
    </cfRule>
  </conditionalFormatting>
  <conditionalFormatting sqref="K135:L135">
    <cfRule type="cellIs" dxfId="19" priority="20" stopIfTrue="1" operator="lessThan">
      <formula>0</formula>
    </cfRule>
  </conditionalFormatting>
  <conditionalFormatting sqref="K135:L135">
    <cfRule type="cellIs" dxfId="18" priority="19" stopIfTrue="1" operator="greaterThan">
      <formula>0</formula>
    </cfRule>
  </conditionalFormatting>
  <conditionalFormatting sqref="M131:M133 M135">
    <cfRule type="cellIs" dxfId="17" priority="18" operator="greaterThan">
      <formula>0</formula>
    </cfRule>
  </conditionalFormatting>
  <conditionalFormatting sqref="N131:O131">
    <cfRule type="cellIs" dxfId="16" priority="17" operator="greaterThan">
      <formula>0</formula>
    </cfRule>
  </conditionalFormatting>
  <conditionalFormatting sqref="K140:L140">
    <cfRule type="cellIs" dxfId="15" priority="16" stopIfTrue="1" operator="lessThan">
      <formula>0</formula>
    </cfRule>
  </conditionalFormatting>
  <conditionalFormatting sqref="K140:L140">
    <cfRule type="cellIs" dxfId="14" priority="15" stopIfTrue="1" operator="greaterThan">
      <formula>0</formula>
    </cfRule>
  </conditionalFormatting>
  <conditionalFormatting sqref="M136:M138 M140">
    <cfRule type="cellIs" dxfId="13" priority="14" operator="greaterThan">
      <formula>0</formula>
    </cfRule>
  </conditionalFormatting>
  <conditionalFormatting sqref="N136:O136">
    <cfRule type="cellIs" dxfId="12" priority="13" operator="greaterThan">
      <formula>0</formula>
    </cfRule>
  </conditionalFormatting>
  <conditionalFormatting sqref="K145:L145">
    <cfRule type="cellIs" dxfId="11" priority="12" stopIfTrue="1" operator="lessThan">
      <formula>0</formula>
    </cfRule>
  </conditionalFormatting>
  <conditionalFormatting sqref="K145:L145">
    <cfRule type="cellIs" dxfId="10" priority="11" stopIfTrue="1" operator="greaterThan">
      <formula>0</formula>
    </cfRule>
  </conditionalFormatting>
  <conditionalFormatting sqref="M141:M143 M145">
    <cfRule type="cellIs" dxfId="9" priority="10" operator="greaterThan">
      <formula>0</formula>
    </cfRule>
  </conditionalFormatting>
  <conditionalFormatting sqref="N141:O141">
    <cfRule type="cellIs" dxfId="8" priority="9" operator="greaterThan">
      <formula>0</formula>
    </cfRule>
  </conditionalFormatting>
  <conditionalFormatting sqref="K150:L150">
    <cfRule type="cellIs" dxfId="7" priority="8" stopIfTrue="1" operator="lessThan">
      <formula>0</formula>
    </cfRule>
  </conditionalFormatting>
  <conditionalFormatting sqref="K150:L150">
    <cfRule type="cellIs" dxfId="6" priority="7" stopIfTrue="1" operator="greaterThan">
      <formula>0</formula>
    </cfRule>
  </conditionalFormatting>
  <conditionalFormatting sqref="M146:M148 M150">
    <cfRule type="cellIs" dxfId="5" priority="6" operator="greaterThan">
      <formula>0</formula>
    </cfRule>
  </conditionalFormatting>
  <conditionalFormatting sqref="N146:O146">
    <cfRule type="cellIs" dxfId="4" priority="5" operator="greaterThan">
      <formula>0</formula>
    </cfRule>
  </conditionalFormatting>
  <conditionalFormatting sqref="M151:M153 M155">
    <cfRule type="cellIs" dxfId="3" priority="2" operator="greaterThan">
      <formula>0</formula>
    </cfRule>
  </conditionalFormatting>
  <conditionalFormatting sqref="N151:O151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Деньги</vt:lpstr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Ракитин И.О.</cp:lastModifiedBy>
  <dcterms:created xsi:type="dcterms:W3CDTF">2014-11-03T07:18:10Z</dcterms:created>
  <dcterms:modified xsi:type="dcterms:W3CDTF">2018-10-30T05:15:41Z</dcterms:modified>
</cp:coreProperties>
</file>