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120" windowWidth="20730" windowHeight="9615"/>
  </bookViews>
  <sheets>
    <sheet name="Таблица" sheetId="22" r:id="rId1"/>
    <sheet name="Расчет" sheetId="23" r:id="rId2"/>
  </sheets>
  <externalReferences>
    <externalReference r:id="rId3"/>
    <externalReference r:id="rId4"/>
  </externalReferences>
  <definedNames>
    <definedName name="А">'[1]16-28.02'!$S$2:$S$6</definedName>
    <definedName name="работа2">'[2]График СИБИРЬ'!$AI$2:$AI$6</definedName>
  </definedNames>
  <calcPr calcId="145621"/>
</workbook>
</file>

<file path=xl/calcChain.xml><?xml version="1.0" encoding="utf-8"?>
<calcChain xmlns="http://schemas.openxmlformats.org/spreadsheetml/2006/main">
  <c r="G4" i="22" l="1"/>
  <c r="G5" i="22"/>
  <c r="G3" i="22"/>
</calcChain>
</file>

<file path=xl/connections.xml><?xml version="1.0" encoding="utf-8"?>
<connections xmlns="http://schemas.openxmlformats.org/spreadsheetml/2006/main">
  <connection id="1" keepAlive="1" name="dwh_as8 dwh Продажи детальные121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2" keepAlive="1" name="dwh_as8 dwh Продажи детальные13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3" keepAlive="1" name="DWH_AS8 dwh Продажи детальные2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4" keepAlive="1" name="dwh_as8 dwh Продажи детальные3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5" keepAlive="1" name="dwh_as8 dwh Продажи детальные31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6" keepAlive="1" name="dwh_as8 dwh Продажи детальные32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7" keepAlive="1" name="dwh_as8 dwh Продажи детальные4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8" keepAlive="1" name="dwh_as8 dwh Продажи детальные41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9" keepAlive="1" name="dwh_as8 dwh Продажи детальные42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10" keepAlive="1" name="dwh_as8 dwh Продажи детальные5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11" keepAlive="1" name="dwh_as8 dwh Продажи детальные51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12" keepAlive="1" name="dwh_as8 dwh Продажи детальные52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13" keepAlive="1" name="DWH_as8 Продажи детальные" type="5" refreshedVersion="4" background="1" saveData="1">
    <dbPr connection="Provider=MSOLAP.4;Integrated Security=SSPI;Persist Security Info=True;Initial Catalog=dwh;Data Source=olap;MDX Compatibility=1;Safety Options=2;MDX Missing Member Mode=Error" command="Продажи детальные" commandType="1"/>
    <olapPr sendLocale="1" rowDrillCount="1000"/>
  </connection>
  <connection id="14" odcFile="C:\Users\azilber\Documents\Мои источники данных\olap dwh План-факт КУП.odc" keepAlive="1" name="olap dwh План-факт КУП" description="план-факт с применением &quot;канала учёта продаж&quot; (BIMS-1573)" type="5" refreshedVersion="4" background="1">
    <dbPr connection="Provider=MSOLAP.4;Integrated Security=SSPI;Persist Security Info=True;Initial Catalog=dwh;Data Source=olap;MDX Compatibility=1;Safety Options=2;MDX Missing Member Mode=Error" command="План-факт КУП" commandType="1"/>
    <olapPr sendLocale="1" rowDrillCount="1000"/>
  </connection>
  <connection id="15" keepAlive="1" name="olap_as8 dwh Заказы ИМ4" type="5" refreshedVersion="4" background="1" saveData="1">
    <dbPr connection="Provider=MSOLAP.4;Integrated Security=SSPI;Persist Security Info=True;Initial Catalog=dwh;Data Source=olap;MDX Compatibility=1;Safety Options=2;MDX Missing Member Mode=Error" command="Заказы ИМ" commandType="1"/>
    <olapPr sendLocale="1" rowDrillCount="1000"/>
  </connection>
  <connection id="16" keepAlive="1" name="olap_as8 dwh Заказы ИМ41" type="5" refreshedVersion="4" background="1" saveData="1">
    <dbPr connection="Provider=MSOLAP.4;Integrated Security=SSPI;Persist Security Info=True;Initial Catalog=dwh;Data Source=olap;MDX Compatibility=1;Safety Options=2;MDX Missing Member Mode=Error" command="Заказы ИМ" commandType="1"/>
    <olapPr sendLocale="1" rowDrillCount="1000"/>
  </connection>
  <connection id="17" keepAlive="1" name="olap_as8 dwh Заказы ИМ42" type="5" refreshedVersion="4" background="1" saveData="1">
    <dbPr connection="Provider=MSOLAP.4;Integrated Security=SSPI;Persist Security Info=True;Initial Catalog=dwh;Data Source=olap;MDX Compatibility=1;Safety Options=2;MDX Missing Member Mode=Error" command="Заказы ИМ" commandType="1"/>
    <olapPr sendLocale="1" rowDrillCount="1000"/>
  </connection>
  <connection id="18" keepAlive="1" name="olap_as8 dwh Заказы ИМ5" type="5" refreshedVersion="5" background="1" saveData="1">
    <dbPr connection="Provider=MSOLAP.5;Integrated Security=SSPI;Persist Security Info=True;Initial Catalog=dwh;Data Source=olap;MDX Compatibility=1;Safety Options=2;MDX Missing Member Mode=Error" command="Заказы ИМ" commandType="1"/>
    <olapPr sendLocale="1" rowDrillCount="1000"/>
  </connection>
  <connection id="19" keepAlive="1" name="olap_as8 dwh Заказы ИМ51" type="5" refreshedVersion="5" background="1" saveData="1">
    <dbPr connection="Provider=MSOLAP.5;Integrated Security=SSPI;Persist Security Info=True;Initial Catalog=dwh;Data Source=olap;MDX Compatibility=1;Safety Options=2;MDX Missing Member Mode=Error" command="Заказы ИМ" commandType="1"/>
    <olapPr sendLocale="1" rowDrillCount="1000"/>
  </connection>
  <connection id="20" keepAlive="1" name="olap_as8 dwh Заказы ИМ52" type="5" refreshedVersion="5" background="1" saveData="1">
    <dbPr connection="Provider=MSOLAP.5;Integrated Security=SSPI;Persist Security Info=True;Initial Catalog=dwh;Data Source=olap;MDX Compatibility=1;Safety Options=2;MDX Missing Member Mode=Error" command="Заказы ИМ" commandType="1"/>
    <olapPr sendLocale="1" rowDrillCount="1000"/>
  </connection>
  <connection id="21" odcFile="C:\Users\atychinskiy\Documents\Мои источники данных\olap_as8 dwh Продажи детальные.odc" keepAlive="1" name="olap_as8 dwh Продажи детальные4" type="5" refreshedVersion="4" background="1">
    <dbPr connection="Provider=MSOLAP.4;Integrated Security=SSPI;Persist Security Info=True;Initial Catalog=dwh;Data Source=olap\as8;MDX Compatibility=1;Safety Options=2;MDX Missing Member Mode=Error" command="Продажи детальные" commandType="1"/>
    <olapPr sendLocale="1" rowDrillCount="1000"/>
  </connection>
</connections>
</file>

<file path=xl/sharedStrings.xml><?xml version="1.0" encoding="utf-8"?>
<sst xmlns="http://schemas.openxmlformats.org/spreadsheetml/2006/main" count="63" uniqueCount="41">
  <si>
    <t>ТТ</t>
  </si>
  <si>
    <t>Нет</t>
  </si>
  <si>
    <t>Факт</t>
  </si>
  <si>
    <t>Группа</t>
  </si>
  <si>
    <t>К1</t>
  </si>
  <si>
    <t>К2</t>
  </si>
  <si>
    <t>К3</t>
  </si>
  <si>
    <t>К4</t>
  </si>
  <si>
    <t xml:space="preserve">до 150 </t>
  </si>
  <si>
    <t xml:space="preserve">150  до 230 </t>
  </si>
  <si>
    <t xml:space="preserve">230  до 390 </t>
  </si>
  <si>
    <t xml:space="preserve">от 390 </t>
  </si>
  <si>
    <t xml:space="preserve">до 80 </t>
  </si>
  <si>
    <t xml:space="preserve">80  до 115 </t>
  </si>
  <si>
    <t xml:space="preserve">115  до 160 </t>
  </si>
  <si>
    <t xml:space="preserve">от 160 </t>
  </si>
  <si>
    <t xml:space="preserve">до 40 </t>
  </si>
  <si>
    <t xml:space="preserve">40  до 70 </t>
  </si>
  <si>
    <t>ДА</t>
  </si>
  <si>
    <t>70 000 до 90</t>
  </si>
  <si>
    <t xml:space="preserve">от 90 </t>
  </si>
  <si>
    <t xml:space="preserve">до 25 </t>
  </si>
  <si>
    <t xml:space="preserve">25  до 35 </t>
  </si>
  <si>
    <t xml:space="preserve">35  до 50 </t>
  </si>
  <si>
    <t xml:space="preserve">от 50 </t>
  </si>
  <si>
    <t>А1-А3</t>
  </si>
  <si>
    <t>А4-А5</t>
  </si>
  <si>
    <t>А6</t>
  </si>
  <si>
    <t>А7</t>
  </si>
  <si>
    <t>Ленин</t>
  </si>
  <si>
    <t>Сталин</t>
  </si>
  <si>
    <t>Брежнев</t>
  </si>
  <si>
    <t>А1</t>
  </si>
  <si>
    <t>А4</t>
  </si>
  <si>
    <t>А5</t>
  </si>
  <si>
    <t>Факт оборот</t>
  </si>
  <si>
    <t>Факт выручка</t>
  </si>
  <si>
    <t>Сектор</t>
  </si>
  <si>
    <t>Условия</t>
  </si>
  <si>
    <t>группа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</si>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</sst>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_(* #,##0.00_);_(* \(#,##0.00\);_(* &quot;-&quot;??_);_(@_)"/>
    <numFmt numFmtId="166" formatCode="_-* #,##0_р_._-;\-* #,##0_р_._-;_-* &quot;-&quot;??_р_._-;_-@_-"/>
    <numFmt numFmtId="167" formatCode="_-* #,##0.00[$р.-419]_-;\-* #,##0.00[$р.-419]_-;_-* &quot;-&quot;??[$р.-419]_-;_-@_-"/>
    <numFmt numFmtId="168" formatCode="_(&quot;$&quot;* #,##0.00_);_(&quot;$&quot;* \(#,##0.00\);_(&quot;$&quot;* &quot;-&quot;??_);_(@_)"/>
    <numFmt numFmtId="169" formatCode="_-* #,##0.00[$€-1]_-;\-* #,##0.00[$€-1]_-;_-* &quot;-&quot;??[$€-1]_-"/>
    <numFmt numFmtId="170" formatCode="[$-419]General"/>
    <numFmt numFmtId="171" formatCode="General_)"/>
    <numFmt numFmtId="172" formatCode="_-* #,##0.00_р_._-;\-* #,##0.00_р_._-;_-* \-??_р_._-;_-@_-"/>
    <numFmt numFmtId="173" formatCode="_-* #,##0.00&quot;р.&quot;_-;\-* #,##0.00&quot;р.&quot;_-;_-* \-??&quot;р.&quot;_-;_-@_-"/>
    <numFmt numFmtId="174" formatCode="_-* #,##0.00_ _ш_т_-;\-* #,##0.00_ _ш_т_-;_-* &quot;-&quot;??_ _ш_т_-;_-@_-"/>
    <numFmt numFmtId="175" formatCode="&quot;Истина&quot;;&quot;Истина&quot;;&quot;Ложь&quot;"/>
    <numFmt numFmtId="176" formatCode="#,##0_ ;\-#,##0\ "/>
  </numFmts>
  <fonts count="4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20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name val="Helvetica-Narrow"/>
      <family val="2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b/>
      <sz val="18"/>
      <color indexed="56"/>
      <name val="Cambria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8"/>
      <name val="Arial"/>
      <family val="2"/>
    </font>
    <font>
      <sz val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8"/>
      <color theme="1"/>
      <name val="Svyaznoy RF"/>
      <family val="3"/>
      <charset val="204"/>
    </font>
    <font>
      <sz val="8"/>
      <color rgb="FFFF0000"/>
      <name val="Svyaznoy RF"/>
      <family val="3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gradientFill degree="90">
        <stop position="0">
          <color rgb="FF00FF00"/>
        </stop>
        <stop position="1">
          <color theme="0"/>
        </stop>
      </gradientFill>
    </fill>
    <fill>
      <gradientFill degree="270">
        <stop position="0">
          <color rgb="FFFFFFCC"/>
        </stop>
        <stop position="1">
          <color rgb="FFFFFF00"/>
        </stop>
      </gradient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 tint="0.399914548173467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medium">
        <color theme="4" tint="0.399914548173467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medium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0.39991454817346722"/>
      </bottom>
      <diagonal/>
    </border>
    <border>
      <left style="thin">
        <color theme="4" tint="0.39994506668294322"/>
      </left>
      <right style="medium">
        <color theme="4" tint="0.39991454817346722"/>
      </right>
      <top style="thin">
        <color theme="4" tint="0.39994506668294322"/>
      </top>
      <bottom style="medium">
        <color theme="4" tint="0.399914548173467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91454817346722"/>
      </bottom>
      <diagonal/>
    </border>
  </borders>
  <cellStyleXfs count="96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3" fontId="3" fillId="0" borderId="0">
      <alignment horizontal="center"/>
    </xf>
    <xf numFmtId="167" fontId="2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26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3" borderId="0" applyNumberFormat="0" applyBorder="0" applyAlignment="0" applyProtection="0"/>
    <xf numFmtId="0" fontId="6" fillId="17" borderId="0" applyNumberFormat="0" applyBorder="0" applyAlignment="0" applyProtection="0"/>
    <xf numFmtId="0" fontId="7" fillId="34" borderId="2" applyNumberFormat="0" applyAlignment="0" applyProtection="0"/>
    <xf numFmtId="0" fontId="8" fillId="35" borderId="3" applyNumberFormat="0" applyAlignment="0" applyProtection="0"/>
    <xf numFmtId="168" fontId="3" fillId="0" borderId="0" applyFont="0" applyFill="0" applyBorder="0" applyAlignment="0" applyProtection="0"/>
    <xf numFmtId="14" fontId="9" fillId="0" borderId="4">
      <alignment horizontal="center" vertical="center"/>
      <protection locked="0"/>
    </xf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0" fillId="0" borderId="0"/>
    <xf numFmtId="0" fontId="11" fillId="0" borderId="0"/>
    <xf numFmtId="0" fontId="11" fillId="0" borderId="0"/>
    <xf numFmtId="0" fontId="12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1" borderId="2" applyNumberFormat="0" applyAlignment="0" applyProtection="0"/>
    <xf numFmtId="0" fontId="18" fillId="0" borderId="8" applyNumberFormat="0" applyFill="0" applyAlignment="0" applyProtection="0"/>
    <xf numFmtId="0" fontId="19" fillId="36" borderId="0" applyNumberFormat="0" applyBorder="0" applyAlignment="0" applyProtection="0"/>
    <xf numFmtId="0" fontId="20" fillId="0" borderId="0"/>
    <xf numFmtId="0" fontId="3" fillId="0" borderId="0" applyNumberFormat="0" applyFill="0" applyBorder="0" applyAlignment="0" applyProtection="0"/>
    <xf numFmtId="0" fontId="3" fillId="0" borderId="0"/>
    <xf numFmtId="0" fontId="21" fillId="0" borderId="0"/>
    <xf numFmtId="0" fontId="4" fillId="0" borderId="0"/>
    <xf numFmtId="0" fontId="11" fillId="0" borderId="0"/>
    <xf numFmtId="0" fontId="3" fillId="0" borderId="0"/>
    <xf numFmtId="167" fontId="22" fillId="0" borderId="0"/>
    <xf numFmtId="0" fontId="4" fillId="37" borderId="9" applyNumberFormat="0" applyFont="0" applyAlignment="0" applyProtection="0"/>
    <xf numFmtId="0" fontId="23" fillId="34" borderId="10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4" fillId="38" borderId="0">
      <alignment horizontal="right" vertical="center"/>
    </xf>
    <xf numFmtId="171" fontId="25" fillId="0" borderId="0">
      <alignment vertical="center"/>
    </xf>
    <xf numFmtId="0" fontId="26" fillId="0" borderId="0"/>
    <xf numFmtId="0" fontId="27" fillId="0" borderId="0"/>
    <xf numFmtId="172" fontId="10" fillId="0" borderId="0" applyBorder="0" applyProtection="0"/>
    <xf numFmtId="0" fontId="28" fillId="0" borderId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167" fontId="32" fillId="0" borderId="0" applyNumberFormat="0" applyFill="0" applyBorder="0" applyAlignment="0" applyProtection="0">
      <alignment vertical="top"/>
      <protection locked="0"/>
    </xf>
    <xf numFmtId="44" fontId="33" fillId="0" borderId="0" applyFont="0" applyFill="0" applyBorder="0" applyAlignment="0" applyProtection="0"/>
    <xf numFmtId="173" fontId="1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38" fillId="0" borderId="0">
      <alignment horizontal="left"/>
    </xf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167" fontId="21" fillId="0" borderId="0"/>
    <xf numFmtId="0" fontId="1" fillId="0" borderId="0"/>
    <xf numFmtId="0" fontId="1" fillId="0" borderId="0"/>
    <xf numFmtId="167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1" fillId="0" borderId="0"/>
    <xf numFmtId="0" fontId="1" fillId="0" borderId="0"/>
    <xf numFmtId="0" fontId="1" fillId="0" borderId="0"/>
    <xf numFmtId="167" fontId="2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/>
    <xf numFmtId="9" fontId="3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1" fillId="0" borderId="0"/>
    <xf numFmtId="9" fontId="1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4" fillId="0" borderId="0">
      <alignment vertical="top"/>
    </xf>
    <xf numFmtId="9" fontId="33" fillId="0" borderId="0" applyFont="0" applyFill="0" applyBorder="0" applyAlignment="0" applyProtection="0"/>
    <xf numFmtId="0" fontId="35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3" fillId="0" borderId="0"/>
    <xf numFmtId="0" fontId="21" fillId="0" borderId="0"/>
    <xf numFmtId="0" fontId="1" fillId="0" borderId="0"/>
    <xf numFmtId="0" fontId="35" fillId="0" borderId="0"/>
    <xf numFmtId="0" fontId="28" fillId="0" borderId="0">
      <alignment horizontal="left"/>
    </xf>
    <xf numFmtId="0" fontId="4" fillId="0" borderId="0">
      <alignment vertical="top"/>
    </xf>
    <xf numFmtId="0" fontId="33" fillId="0" borderId="0"/>
    <xf numFmtId="0" fontId="4" fillId="0" borderId="0">
      <alignment vertical="top"/>
    </xf>
    <xf numFmtId="9" fontId="35" fillId="0" borderId="0" applyFont="0" applyFill="0" applyBorder="0" applyAlignment="0" applyProtection="0"/>
    <xf numFmtId="0" fontId="4" fillId="0" borderId="0">
      <alignment vertical="top"/>
    </xf>
    <xf numFmtId="0" fontId="33" fillId="0" borderId="0"/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4" fillId="0" borderId="0">
      <alignment vertical="top"/>
    </xf>
    <xf numFmtId="0" fontId="33" fillId="0" borderId="0"/>
    <xf numFmtId="0" fontId="4" fillId="0" borderId="0">
      <alignment vertical="top"/>
    </xf>
    <xf numFmtId="0" fontId="33" fillId="0" borderId="0"/>
    <xf numFmtId="0" fontId="4" fillId="0" borderId="0">
      <alignment vertical="top"/>
    </xf>
    <xf numFmtId="0" fontId="4" fillId="0" borderId="0">
      <alignment vertical="top"/>
    </xf>
    <xf numFmtId="9" fontId="35" fillId="0" borderId="0" applyFont="0" applyFill="0" applyBorder="0" applyAlignment="0" applyProtection="0"/>
    <xf numFmtId="0" fontId="4" fillId="0" borderId="0">
      <alignment vertical="top"/>
    </xf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4" fillId="0" borderId="0">
      <alignment vertical="top"/>
    </xf>
    <xf numFmtId="0" fontId="33" fillId="0" borderId="0"/>
    <xf numFmtId="0" fontId="38" fillId="0" borderId="0"/>
    <xf numFmtId="0" fontId="4" fillId="0" borderId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3" fillId="0" borderId="0"/>
  </cellStyleXfs>
  <cellXfs count="36">
    <xf numFmtId="0" fontId="0" fillId="0" borderId="0" xfId="0"/>
    <xf numFmtId="166" fontId="0" fillId="0" borderId="12" xfId="1" applyNumberFormat="1" applyFont="1" applyBorder="1" applyAlignment="1">
      <alignment horizontal="center" vertical="center"/>
    </xf>
    <xf numFmtId="0" fontId="40" fillId="39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40" fillId="40" borderId="12" xfId="0" applyFont="1" applyFill="1" applyBorder="1" applyAlignment="1" applyProtection="1">
      <alignment horizontal="center" vertical="center" wrapText="1"/>
      <protection locked="0"/>
    </xf>
    <xf numFmtId="176" fontId="0" fillId="0" borderId="12" xfId="1" applyNumberFormat="1" applyFont="1" applyBorder="1" applyAlignment="1">
      <alignment horizontal="center" vertical="center"/>
    </xf>
    <xf numFmtId="0" fontId="42" fillId="42" borderId="14" xfId="0" applyFont="1" applyFill="1" applyBorder="1" applyAlignment="1">
      <alignment horizontal="center" vertical="center" wrapText="1"/>
    </xf>
    <xf numFmtId="0" fontId="42" fillId="43" borderId="14" xfId="0" applyFont="1" applyFill="1" applyBorder="1" applyAlignment="1">
      <alignment horizontal="center" vertical="center" wrapText="1"/>
    </xf>
    <xf numFmtId="0" fontId="42" fillId="15" borderId="14" xfId="0" applyFont="1" applyFill="1" applyBorder="1" applyAlignment="1">
      <alignment horizontal="center" vertical="center"/>
    </xf>
    <xf numFmtId="9" fontId="43" fillId="15" borderId="14" xfId="928" applyFont="1" applyFill="1" applyBorder="1" applyAlignment="1">
      <alignment horizontal="center" vertical="center"/>
    </xf>
    <xf numFmtId="9" fontId="43" fillId="15" borderId="15" xfId="928" applyFont="1" applyFill="1" applyBorder="1" applyAlignment="1">
      <alignment horizontal="center" vertical="center"/>
    </xf>
    <xf numFmtId="0" fontId="42" fillId="15" borderId="22" xfId="0" applyFont="1" applyFill="1" applyBorder="1" applyAlignment="1">
      <alignment horizontal="center" vertical="center"/>
    </xf>
    <xf numFmtId="9" fontId="43" fillId="15" borderId="22" xfId="928" applyFont="1" applyFill="1" applyBorder="1" applyAlignment="1">
      <alignment horizontal="center" vertical="center"/>
    </xf>
    <xf numFmtId="9" fontId="43" fillId="15" borderId="23" xfId="928" applyFont="1" applyFill="1" applyBorder="1" applyAlignment="1">
      <alignment horizontal="center" vertical="center"/>
    </xf>
    <xf numFmtId="0" fontId="41" fillId="41" borderId="12" xfId="391" applyNumberFormat="1" applyFont="1" applyFill="1" applyBorder="1" applyAlignment="1">
      <alignment vertical="top" wrapText="1" readingOrder="1"/>
    </xf>
    <xf numFmtId="0" fontId="41" fillId="41" borderId="12" xfId="391" applyNumberFormat="1" applyFont="1" applyFill="1" applyBorder="1" applyAlignment="1">
      <alignment horizontal="center" vertical="center" wrapText="1" readingOrder="1"/>
    </xf>
    <xf numFmtId="9" fontId="0" fillId="0" borderId="12" xfId="0" applyNumberForma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49" fontId="42" fillId="0" borderId="13" xfId="0" applyNumberFormat="1" applyFont="1" applyBorder="1" applyAlignment="1">
      <alignment horizontal="center" vertical="center"/>
    </xf>
    <xf numFmtId="9" fontId="43" fillId="0" borderId="14" xfId="928" applyFont="1" applyFill="1" applyBorder="1" applyAlignment="1">
      <alignment horizontal="center" vertical="center"/>
    </xf>
    <xf numFmtId="9" fontId="43" fillId="0" borderId="19" xfId="928" applyFont="1" applyFill="1" applyBorder="1" applyAlignment="1">
      <alignment horizontal="center" vertical="center"/>
    </xf>
    <xf numFmtId="9" fontId="43" fillId="0" borderId="20" xfId="928" applyFont="1" applyFill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9" fontId="43" fillId="0" borderId="22" xfId="928" applyFont="1" applyFill="1" applyBorder="1" applyAlignment="1">
      <alignment horizontal="center" vertical="center"/>
    </xf>
    <xf numFmtId="0" fontId="42" fillId="0" borderId="16" xfId="0" applyFont="1" applyBorder="1" applyAlignment="1">
      <alignment vertical="center" wrapText="1"/>
    </xf>
    <xf numFmtId="0" fontId="42" fillId="0" borderId="24" xfId="0" applyFont="1" applyBorder="1" applyAlignment="1">
      <alignment vertical="center" wrapText="1"/>
    </xf>
    <xf numFmtId="0" fontId="42" fillId="0" borderId="18" xfId="0" applyFont="1" applyBorder="1" applyAlignment="1">
      <alignment vertical="center" wrapText="1"/>
    </xf>
    <xf numFmtId="9" fontId="43" fillId="0" borderId="19" xfId="928" applyFont="1" applyFill="1" applyBorder="1" applyAlignment="1">
      <alignment vertical="center"/>
    </xf>
    <xf numFmtId="9" fontId="43" fillId="0" borderId="20" xfId="928" applyFont="1" applyFill="1" applyBorder="1" applyAlignment="1">
      <alignment vertical="center"/>
    </xf>
    <xf numFmtId="9" fontId="43" fillId="0" borderId="25" xfId="928" applyFont="1" applyFill="1" applyBorder="1" applyAlignment="1">
      <alignment vertical="center"/>
    </xf>
  </cellXfs>
  <cellStyles count="964">
    <cellStyle name="_ЗП Регионы офис" xfId="2"/>
    <cellStyle name="_Логистика" xfId="3"/>
    <cellStyle name="_Логистика_Graphics" xfId="4"/>
    <cellStyle name="_Логистика_PRJ" xfId="5"/>
    <cellStyle name="_Логистика_SV" xfId="6"/>
    <cellStyle name="_Логистика_Total" xfId="7"/>
    <cellStyle name="_Логистика_Variance_analysis" xfId="8"/>
    <cellStyle name="_Логистика_БЛР" xfId="9"/>
    <cellStyle name="_Логистика_Вокстел" xfId="10"/>
    <cellStyle name="_Логистика_Загрузка" xfId="11"/>
    <cellStyle name="_Логистика_Пролайф" xfId="12"/>
    <cellStyle name="_Логистика_Филсаунд" xfId="13"/>
    <cellStyle name="_проeкты" xfId="14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20% - Акцент1 2" xfId="21"/>
    <cellStyle name="20% - Акцент1 2 2" xfId="22"/>
    <cellStyle name="20% - Акцент1 2 2 2" xfId="23"/>
    <cellStyle name="20% - Акцент1 2 3" xfId="24"/>
    <cellStyle name="20% - Акцент1 3" xfId="25"/>
    <cellStyle name="20% - Акцент1 3 2" xfId="26"/>
    <cellStyle name="20% - Акцент1 3 2 2" xfId="27"/>
    <cellStyle name="20% - Акцент1 3 3" xfId="28"/>
    <cellStyle name="20% - Акцент1 4" xfId="29"/>
    <cellStyle name="20% - Акцент1 4 2" xfId="30"/>
    <cellStyle name="20% - Акцент1 4 2 2" xfId="31"/>
    <cellStyle name="20% - Акцент1 4 3" xfId="32"/>
    <cellStyle name="20% - Акцент1 5" xfId="33"/>
    <cellStyle name="20% - Акцент1 5 2" xfId="34"/>
    <cellStyle name="20% - Акцент1 5 2 2" xfId="35"/>
    <cellStyle name="20% - Акцент1 5 3" xfId="36"/>
    <cellStyle name="20% - Акцент1 6" xfId="37"/>
    <cellStyle name="20% - Акцент1 6 2" xfId="38"/>
    <cellStyle name="20% - Акцент1 6 2 2" xfId="39"/>
    <cellStyle name="20% - Акцент1 6 3" xfId="40"/>
    <cellStyle name="20% - Акцент1 7" xfId="41"/>
    <cellStyle name="20% - Акцент1 7 2" xfId="42"/>
    <cellStyle name="20% - Акцент1 7 2 2" xfId="43"/>
    <cellStyle name="20% - Акцент1 7 3" xfId="44"/>
    <cellStyle name="20% - Акцент1 8" xfId="45"/>
    <cellStyle name="20% - Акцент1 8 2" xfId="46"/>
    <cellStyle name="20% - Акцент2 2" xfId="47"/>
    <cellStyle name="20% - Акцент2 2 2" xfId="48"/>
    <cellStyle name="20% - Акцент2 2 2 2" xfId="49"/>
    <cellStyle name="20% - Акцент2 2 3" xfId="50"/>
    <cellStyle name="20% - Акцент2 3" xfId="51"/>
    <cellStyle name="20% - Акцент2 3 2" xfId="52"/>
    <cellStyle name="20% - Акцент2 3 2 2" xfId="53"/>
    <cellStyle name="20% - Акцент2 3 3" xfId="54"/>
    <cellStyle name="20% - Акцент2 4" xfId="55"/>
    <cellStyle name="20% - Акцент2 4 2" xfId="56"/>
    <cellStyle name="20% - Акцент2 4 2 2" xfId="57"/>
    <cellStyle name="20% - Акцент2 4 3" xfId="58"/>
    <cellStyle name="20% - Акцент2 5" xfId="59"/>
    <cellStyle name="20% - Акцент2 5 2" xfId="60"/>
    <cellStyle name="20% - Акцент2 5 2 2" xfId="61"/>
    <cellStyle name="20% - Акцент2 5 3" xfId="62"/>
    <cellStyle name="20% - Акцент2 6" xfId="63"/>
    <cellStyle name="20% - Акцент2 6 2" xfId="64"/>
    <cellStyle name="20% - Акцент2 6 2 2" xfId="65"/>
    <cellStyle name="20% - Акцент2 6 3" xfId="66"/>
    <cellStyle name="20% - Акцент2 7" xfId="67"/>
    <cellStyle name="20% - Акцент2 7 2" xfId="68"/>
    <cellStyle name="20% - Акцент2 7 2 2" xfId="69"/>
    <cellStyle name="20% - Акцент2 7 3" xfId="70"/>
    <cellStyle name="20% - Акцент2 8" xfId="71"/>
    <cellStyle name="20% - Акцент2 8 2" xfId="72"/>
    <cellStyle name="20% - Акцент3 2" xfId="73"/>
    <cellStyle name="20% - Акцент3 2 2" xfId="74"/>
    <cellStyle name="20% - Акцент3 2 2 2" xfId="75"/>
    <cellStyle name="20% - Акцент3 2 3" xfId="76"/>
    <cellStyle name="20% - Акцент3 3" xfId="77"/>
    <cellStyle name="20% - Акцент3 3 2" xfId="78"/>
    <cellStyle name="20% - Акцент3 3 2 2" xfId="79"/>
    <cellStyle name="20% - Акцент3 3 3" xfId="80"/>
    <cellStyle name="20% - Акцент3 4" xfId="81"/>
    <cellStyle name="20% - Акцент3 4 2" xfId="82"/>
    <cellStyle name="20% - Акцент3 4 2 2" xfId="83"/>
    <cellStyle name="20% - Акцент3 4 3" xfId="84"/>
    <cellStyle name="20% - Акцент3 5" xfId="85"/>
    <cellStyle name="20% - Акцент3 5 2" xfId="86"/>
    <cellStyle name="20% - Акцент3 5 2 2" xfId="87"/>
    <cellStyle name="20% - Акцент3 5 3" xfId="88"/>
    <cellStyle name="20% - Акцент3 6" xfId="89"/>
    <cellStyle name="20% - Акцент3 6 2" xfId="90"/>
    <cellStyle name="20% - Акцент3 6 2 2" xfId="91"/>
    <cellStyle name="20% - Акцент3 6 3" xfId="92"/>
    <cellStyle name="20% - Акцент3 7" xfId="93"/>
    <cellStyle name="20% - Акцент3 7 2" xfId="94"/>
    <cellStyle name="20% - Акцент3 7 2 2" xfId="95"/>
    <cellStyle name="20% - Акцент3 7 3" xfId="96"/>
    <cellStyle name="20% - Акцент3 8" xfId="97"/>
    <cellStyle name="20% - Акцент3 8 2" xfId="98"/>
    <cellStyle name="20% - Акцент4 2" xfId="99"/>
    <cellStyle name="20% - Акцент4 2 2" xfId="100"/>
    <cellStyle name="20% - Акцент4 2 2 2" xfId="101"/>
    <cellStyle name="20% - Акцент4 2 3" xfId="102"/>
    <cellStyle name="20% - Акцент4 3" xfId="103"/>
    <cellStyle name="20% - Акцент4 3 2" xfId="104"/>
    <cellStyle name="20% - Акцент4 3 2 2" xfId="105"/>
    <cellStyle name="20% - Акцент4 3 3" xfId="106"/>
    <cellStyle name="20% - Акцент4 4" xfId="107"/>
    <cellStyle name="20% - Акцент4 4 2" xfId="108"/>
    <cellStyle name="20% - Акцент4 4 2 2" xfId="109"/>
    <cellStyle name="20% - Акцент4 4 3" xfId="110"/>
    <cellStyle name="20% - Акцент4 5" xfId="111"/>
    <cellStyle name="20% - Акцент4 5 2" xfId="112"/>
    <cellStyle name="20% - Акцент4 5 2 2" xfId="113"/>
    <cellStyle name="20% - Акцент4 5 3" xfId="114"/>
    <cellStyle name="20% - Акцент4 6" xfId="115"/>
    <cellStyle name="20% - Акцент4 6 2" xfId="116"/>
    <cellStyle name="20% - Акцент4 6 2 2" xfId="117"/>
    <cellStyle name="20% - Акцент4 6 3" xfId="118"/>
    <cellStyle name="20% - Акцент4 7" xfId="119"/>
    <cellStyle name="20% - Акцент4 7 2" xfId="120"/>
    <cellStyle name="20% - Акцент4 7 2 2" xfId="121"/>
    <cellStyle name="20% - Акцент4 7 3" xfId="122"/>
    <cellStyle name="20% - Акцент4 8" xfId="123"/>
    <cellStyle name="20% - Акцент4 8 2" xfId="124"/>
    <cellStyle name="20% - Акцент5 2" xfId="125"/>
    <cellStyle name="20% - Акцент5 2 2" xfId="126"/>
    <cellStyle name="20% - Акцент5 2 2 2" xfId="127"/>
    <cellStyle name="20% - Акцент5 2 3" xfId="128"/>
    <cellStyle name="20% - Акцент5 3" xfId="129"/>
    <cellStyle name="20% - Акцент5 3 2" xfId="130"/>
    <cellStyle name="20% - Акцент5 3 2 2" xfId="131"/>
    <cellStyle name="20% - Акцент5 3 3" xfId="132"/>
    <cellStyle name="20% - Акцент5 4" xfId="133"/>
    <cellStyle name="20% - Акцент5 4 2" xfId="134"/>
    <cellStyle name="20% - Акцент5 4 2 2" xfId="135"/>
    <cellStyle name="20% - Акцент5 4 3" xfId="136"/>
    <cellStyle name="20% - Акцент5 5" xfId="137"/>
    <cellStyle name="20% - Акцент5 5 2" xfId="138"/>
    <cellStyle name="20% - Акцент5 5 2 2" xfId="139"/>
    <cellStyle name="20% - Акцент5 5 3" xfId="140"/>
    <cellStyle name="20% - Акцент5 6" xfId="141"/>
    <cellStyle name="20% - Акцент5 6 2" xfId="142"/>
    <cellStyle name="20% - Акцент5 6 2 2" xfId="143"/>
    <cellStyle name="20% - Акцент5 6 3" xfId="144"/>
    <cellStyle name="20% - Акцент5 7" xfId="145"/>
    <cellStyle name="20% - Акцент5 7 2" xfId="146"/>
    <cellStyle name="20% - Акцент5 7 2 2" xfId="147"/>
    <cellStyle name="20% - Акцент5 7 3" xfId="148"/>
    <cellStyle name="20% - Акцент5 8" xfId="149"/>
    <cellStyle name="20% - Акцент5 8 2" xfId="150"/>
    <cellStyle name="20% - Акцент6 2" xfId="151"/>
    <cellStyle name="20% - Акцент6 2 2" xfId="152"/>
    <cellStyle name="20% - Акцент6 2 2 2" xfId="153"/>
    <cellStyle name="20% - Акцент6 2 3" xfId="154"/>
    <cellStyle name="20% - Акцент6 3" xfId="155"/>
    <cellStyle name="20% - Акцент6 3 2" xfId="156"/>
    <cellStyle name="20% - Акцент6 3 2 2" xfId="157"/>
    <cellStyle name="20% - Акцент6 3 3" xfId="158"/>
    <cellStyle name="20% - Акцент6 4" xfId="159"/>
    <cellStyle name="20% - Акцент6 4 2" xfId="160"/>
    <cellStyle name="20% - Акцент6 4 2 2" xfId="161"/>
    <cellStyle name="20% - Акцент6 4 3" xfId="162"/>
    <cellStyle name="20% - Акцент6 5" xfId="163"/>
    <cellStyle name="20% - Акцент6 5 2" xfId="164"/>
    <cellStyle name="20% - Акцент6 5 2 2" xfId="165"/>
    <cellStyle name="20% - Акцент6 5 3" xfId="166"/>
    <cellStyle name="20% - Акцент6 6" xfId="167"/>
    <cellStyle name="20% - Акцент6 6 2" xfId="168"/>
    <cellStyle name="20% - Акцент6 6 2 2" xfId="169"/>
    <cellStyle name="20% - Акцент6 6 3" xfId="170"/>
    <cellStyle name="20% - Акцент6 7" xfId="171"/>
    <cellStyle name="20% - Акцент6 7 2" xfId="172"/>
    <cellStyle name="20% - Акцент6 7 2 2" xfId="173"/>
    <cellStyle name="20% - Акцент6 7 3" xfId="174"/>
    <cellStyle name="20% - Акцент6 8" xfId="175"/>
    <cellStyle name="20% - Акцент6 8 2" xfId="176"/>
    <cellStyle name="40% - Accent1" xfId="177"/>
    <cellStyle name="40% - Accent2" xfId="178"/>
    <cellStyle name="40% - Accent3" xfId="179"/>
    <cellStyle name="40% - Accent4" xfId="180"/>
    <cellStyle name="40% - Accent5" xfId="181"/>
    <cellStyle name="40% - Accent6" xfId="182"/>
    <cellStyle name="40% - Акцент1 2" xfId="183"/>
    <cellStyle name="40% - Акцент1 2 2" xfId="184"/>
    <cellStyle name="40% - Акцент1 2 2 2" xfId="185"/>
    <cellStyle name="40% - Акцент1 2 3" xfId="186"/>
    <cellStyle name="40% - Акцент1 3" xfId="187"/>
    <cellStyle name="40% - Акцент1 3 2" xfId="188"/>
    <cellStyle name="40% - Акцент1 3 2 2" xfId="189"/>
    <cellStyle name="40% - Акцент1 3 3" xfId="190"/>
    <cellStyle name="40% - Акцент1 4" xfId="191"/>
    <cellStyle name="40% - Акцент1 4 2" xfId="192"/>
    <cellStyle name="40% - Акцент1 4 2 2" xfId="193"/>
    <cellStyle name="40% - Акцент1 4 3" xfId="194"/>
    <cellStyle name="40% - Акцент1 5" xfId="195"/>
    <cellStyle name="40% - Акцент1 5 2" xfId="196"/>
    <cellStyle name="40% - Акцент1 5 2 2" xfId="197"/>
    <cellStyle name="40% - Акцент1 5 3" xfId="198"/>
    <cellStyle name="40% - Акцент1 6" xfId="199"/>
    <cellStyle name="40% - Акцент1 6 2" xfId="200"/>
    <cellStyle name="40% - Акцент1 6 2 2" xfId="201"/>
    <cellStyle name="40% - Акцент1 6 3" xfId="202"/>
    <cellStyle name="40% - Акцент1 7" xfId="203"/>
    <cellStyle name="40% - Акцент1 7 2" xfId="204"/>
    <cellStyle name="40% - Акцент1 7 2 2" xfId="205"/>
    <cellStyle name="40% - Акцент1 7 3" xfId="206"/>
    <cellStyle name="40% - Акцент1 8" xfId="207"/>
    <cellStyle name="40% - Акцент1 8 2" xfId="208"/>
    <cellStyle name="40% - Акцент2 2" xfId="209"/>
    <cellStyle name="40% - Акцент2 2 2" xfId="210"/>
    <cellStyle name="40% - Акцент2 2 2 2" xfId="211"/>
    <cellStyle name="40% - Акцент2 2 3" xfId="212"/>
    <cellStyle name="40% - Акцент2 3" xfId="213"/>
    <cellStyle name="40% - Акцент2 3 2" xfId="214"/>
    <cellStyle name="40% - Акцент2 3 2 2" xfId="215"/>
    <cellStyle name="40% - Акцент2 3 3" xfId="216"/>
    <cellStyle name="40% - Акцент2 4" xfId="217"/>
    <cellStyle name="40% - Акцент2 4 2" xfId="218"/>
    <cellStyle name="40% - Акцент2 4 2 2" xfId="219"/>
    <cellStyle name="40% - Акцент2 4 3" xfId="220"/>
    <cellStyle name="40% - Акцент2 5" xfId="221"/>
    <cellStyle name="40% - Акцент2 5 2" xfId="222"/>
    <cellStyle name="40% - Акцент2 5 2 2" xfId="223"/>
    <cellStyle name="40% - Акцент2 5 3" xfId="224"/>
    <cellStyle name="40% - Акцент2 6" xfId="225"/>
    <cellStyle name="40% - Акцент2 6 2" xfId="226"/>
    <cellStyle name="40% - Акцент2 6 2 2" xfId="227"/>
    <cellStyle name="40% - Акцент2 6 3" xfId="228"/>
    <cellStyle name="40% - Акцент2 7" xfId="229"/>
    <cellStyle name="40% - Акцент2 7 2" xfId="230"/>
    <cellStyle name="40% - Акцент2 7 2 2" xfId="231"/>
    <cellStyle name="40% - Акцент2 7 3" xfId="232"/>
    <cellStyle name="40% - Акцент2 8" xfId="233"/>
    <cellStyle name="40% - Акцент2 8 2" xfId="234"/>
    <cellStyle name="40% - Акцент3 2" xfId="235"/>
    <cellStyle name="40% - Акцент3 2 2" xfId="236"/>
    <cellStyle name="40% - Акцент3 2 2 2" xfId="237"/>
    <cellStyle name="40% - Акцент3 2 3" xfId="238"/>
    <cellStyle name="40% - Акцент3 3" xfId="239"/>
    <cellStyle name="40% - Акцент3 3 2" xfId="240"/>
    <cellStyle name="40% - Акцент3 3 2 2" xfId="241"/>
    <cellStyle name="40% - Акцент3 3 3" xfId="242"/>
    <cellStyle name="40% - Акцент3 4" xfId="243"/>
    <cellStyle name="40% - Акцент3 4 2" xfId="244"/>
    <cellStyle name="40% - Акцент3 4 2 2" xfId="245"/>
    <cellStyle name="40% - Акцент3 4 3" xfId="246"/>
    <cellStyle name="40% - Акцент3 5" xfId="247"/>
    <cellStyle name="40% - Акцент3 5 2" xfId="248"/>
    <cellStyle name="40% - Акцент3 5 2 2" xfId="249"/>
    <cellStyle name="40% - Акцент3 5 3" xfId="250"/>
    <cellStyle name="40% - Акцент3 6" xfId="251"/>
    <cellStyle name="40% - Акцент3 6 2" xfId="252"/>
    <cellStyle name="40% - Акцент3 6 2 2" xfId="253"/>
    <cellStyle name="40% - Акцент3 6 3" xfId="254"/>
    <cellStyle name="40% - Акцент3 7" xfId="255"/>
    <cellStyle name="40% - Акцент3 7 2" xfId="256"/>
    <cellStyle name="40% - Акцент3 7 2 2" xfId="257"/>
    <cellStyle name="40% - Акцент3 7 3" xfId="258"/>
    <cellStyle name="40% - Акцент3 8" xfId="259"/>
    <cellStyle name="40% - Акцент3 8 2" xfId="260"/>
    <cellStyle name="40% - Акцент4 2" xfId="261"/>
    <cellStyle name="40% - Акцент4 2 2" xfId="262"/>
    <cellStyle name="40% - Акцент4 2 2 2" xfId="263"/>
    <cellStyle name="40% - Акцент4 2 3" xfId="264"/>
    <cellStyle name="40% - Акцент4 3" xfId="265"/>
    <cellStyle name="40% - Акцент4 3 2" xfId="266"/>
    <cellStyle name="40% - Акцент4 3 2 2" xfId="267"/>
    <cellStyle name="40% - Акцент4 3 3" xfId="268"/>
    <cellStyle name="40% - Акцент4 4" xfId="269"/>
    <cellStyle name="40% - Акцент4 4 2" xfId="270"/>
    <cellStyle name="40% - Акцент4 4 2 2" xfId="271"/>
    <cellStyle name="40% - Акцент4 4 3" xfId="272"/>
    <cellStyle name="40% - Акцент4 5" xfId="273"/>
    <cellStyle name="40% - Акцент4 5 2" xfId="274"/>
    <cellStyle name="40% - Акцент4 5 2 2" xfId="275"/>
    <cellStyle name="40% - Акцент4 5 3" xfId="276"/>
    <cellStyle name="40% - Акцент4 6" xfId="277"/>
    <cellStyle name="40% - Акцент4 6 2" xfId="278"/>
    <cellStyle name="40% - Акцент4 6 2 2" xfId="279"/>
    <cellStyle name="40% - Акцент4 6 3" xfId="280"/>
    <cellStyle name="40% - Акцент4 7" xfId="281"/>
    <cellStyle name="40% - Акцент4 7 2" xfId="282"/>
    <cellStyle name="40% - Акцент4 7 2 2" xfId="283"/>
    <cellStyle name="40% - Акцент4 7 3" xfId="284"/>
    <cellStyle name="40% - Акцент4 8" xfId="285"/>
    <cellStyle name="40% - Акцент4 8 2" xfId="286"/>
    <cellStyle name="40% - Акцент5 2" xfId="287"/>
    <cellStyle name="40% - Акцент5 2 2" xfId="288"/>
    <cellStyle name="40% - Акцент5 2 2 2" xfId="289"/>
    <cellStyle name="40% - Акцент5 2 3" xfId="290"/>
    <cellStyle name="40% - Акцент5 3" xfId="291"/>
    <cellStyle name="40% - Акцент5 3 2" xfId="292"/>
    <cellStyle name="40% - Акцент5 3 2 2" xfId="293"/>
    <cellStyle name="40% - Акцент5 3 3" xfId="294"/>
    <cellStyle name="40% - Акцент5 4" xfId="295"/>
    <cellStyle name="40% - Акцент5 4 2" xfId="296"/>
    <cellStyle name="40% - Акцент5 4 2 2" xfId="297"/>
    <cellStyle name="40% - Акцент5 4 3" xfId="298"/>
    <cellStyle name="40% - Акцент5 5" xfId="299"/>
    <cellStyle name="40% - Акцент5 5 2" xfId="300"/>
    <cellStyle name="40% - Акцент5 5 2 2" xfId="301"/>
    <cellStyle name="40% - Акцент5 5 3" xfId="302"/>
    <cellStyle name="40% - Акцент5 6" xfId="303"/>
    <cellStyle name="40% - Акцент5 6 2" xfId="304"/>
    <cellStyle name="40% - Акцент5 6 2 2" xfId="305"/>
    <cellStyle name="40% - Акцент5 6 3" xfId="306"/>
    <cellStyle name="40% - Акцент5 7" xfId="307"/>
    <cellStyle name="40% - Акцент5 7 2" xfId="308"/>
    <cellStyle name="40% - Акцент5 7 2 2" xfId="309"/>
    <cellStyle name="40% - Акцент5 7 3" xfId="310"/>
    <cellStyle name="40% - Акцент5 8" xfId="311"/>
    <cellStyle name="40% - Акцент5 8 2" xfId="312"/>
    <cellStyle name="40% - Акцент6 2" xfId="313"/>
    <cellStyle name="40% - Акцент6 2 2" xfId="314"/>
    <cellStyle name="40% - Акцент6 2 2 2" xfId="315"/>
    <cellStyle name="40% - Акцент6 2 3" xfId="316"/>
    <cellStyle name="40% - Акцент6 3" xfId="317"/>
    <cellStyle name="40% - Акцент6 3 2" xfId="318"/>
    <cellStyle name="40% - Акцент6 3 2 2" xfId="319"/>
    <cellStyle name="40% - Акцент6 3 3" xfId="320"/>
    <cellStyle name="40% - Акцент6 4" xfId="321"/>
    <cellStyle name="40% - Акцент6 4 2" xfId="322"/>
    <cellStyle name="40% - Акцент6 4 2 2" xfId="323"/>
    <cellStyle name="40% - Акцент6 4 3" xfId="324"/>
    <cellStyle name="40% - Акцент6 5" xfId="325"/>
    <cellStyle name="40% - Акцент6 5 2" xfId="326"/>
    <cellStyle name="40% - Акцент6 5 2 2" xfId="327"/>
    <cellStyle name="40% - Акцент6 5 3" xfId="328"/>
    <cellStyle name="40% - Акцент6 6" xfId="329"/>
    <cellStyle name="40% - Акцент6 6 2" xfId="330"/>
    <cellStyle name="40% - Акцент6 6 2 2" xfId="331"/>
    <cellStyle name="40% - Акцент6 6 3" xfId="332"/>
    <cellStyle name="40% - Акцент6 7" xfId="333"/>
    <cellStyle name="40% - Акцент6 7 2" xfId="334"/>
    <cellStyle name="40% - Акцент6 7 2 2" xfId="335"/>
    <cellStyle name="40% - Акцент6 7 3" xfId="336"/>
    <cellStyle name="40% - Акцент6 8" xfId="337"/>
    <cellStyle name="40% - Акцент6 8 2" xfId="338"/>
    <cellStyle name="60% - Accent1" xfId="339"/>
    <cellStyle name="60% - Accent2" xfId="340"/>
    <cellStyle name="60% - Accent3" xfId="341"/>
    <cellStyle name="60% - Accent4" xfId="342"/>
    <cellStyle name="60% - Accent5" xfId="343"/>
    <cellStyle name="60% - Accent6" xfId="344"/>
    <cellStyle name="Accent1" xfId="345"/>
    <cellStyle name="Accent2" xfId="346"/>
    <cellStyle name="Accent3" xfId="347"/>
    <cellStyle name="Accent4" xfId="348"/>
    <cellStyle name="Accent5" xfId="349"/>
    <cellStyle name="Accent6" xfId="350"/>
    <cellStyle name="Bad" xfId="351"/>
    <cellStyle name="Calculation" xfId="352"/>
    <cellStyle name="Check Cell" xfId="353"/>
    <cellStyle name="Currency_Model  Template 03-08-01 v2.0 final" xfId="354"/>
    <cellStyle name="Date" xfId="355"/>
    <cellStyle name="Euro" xfId="356"/>
    <cellStyle name="Euro 2" xfId="357"/>
    <cellStyle name="Euro 2 2" xfId="358"/>
    <cellStyle name="Euro 2 2 2" xfId="359"/>
    <cellStyle name="Euro 2 2 2 2" xfId="360"/>
    <cellStyle name="Euro 2 2 3" xfId="361"/>
    <cellStyle name="Euro 2 3" xfId="362"/>
    <cellStyle name="Euro 2 3 2" xfId="363"/>
    <cellStyle name="Euro 2 4" xfId="364"/>
    <cellStyle name="Euro 2 4 2" xfId="365"/>
    <cellStyle name="Euro 2 5" xfId="366"/>
    <cellStyle name="Euro 2 6" xfId="367"/>
    <cellStyle name="Euro 3" xfId="368"/>
    <cellStyle name="Euro 3 2" xfId="369"/>
    <cellStyle name="Euro 3 2 2" xfId="370"/>
    <cellStyle name="Euro 3 3" xfId="371"/>
    <cellStyle name="Euro 4" xfId="372"/>
    <cellStyle name="Euro 4 2" xfId="373"/>
    <cellStyle name="Euro 5" xfId="374"/>
    <cellStyle name="Euro 5 2" xfId="375"/>
    <cellStyle name="Euro 6" xfId="376"/>
    <cellStyle name="Euro 7" xfId="377"/>
    <cellStyle name="Excel Built-in Normal" xfId="378"/>
    <cellStyle name="Excel Built-in Normal 2" xfId="379"/>
    <cellStyle name="Excel Built-in Normal_Лист3" xfId="380"/>
    <cellStyle name="Explanatory Text" xfId="381"/>
    <cellStyle name="Good" xfId="382"/>
    <cellStyle name="Heading 1" xfId="383"/>
    <cellStyle name="Heading 2" xfId="384"/>
    <cellStyle name="Heading 3" xfId="385"/>
    <cellStyle name="Heading 4" xfId="386"/>
    <cellStyle name="Input" xfId="387"/>
    <cellStyle name="Linked Cell" xfId="388"/>
    <cellStyle name="Neutral" xfId="389"/>
    <cellStyle name="Norm੎੎" xfId="390"/>
    <cellStyle name="normal" xfId="391"/>
    <cellStyle name="Normal 2" xfId="392"/>
    <cellStyle name="Normal 3" xfId="393"/>
    <cellStyle name="Normal 4" xfId="394"/>
    <cellStyle name="Normal 5" xfId="395"/>
    <cellStyle name="Normal_2006 12 Results" xfId="396"/>
    <cellStyle name="normální_Tvorba a rozdělení zisku 2" xfId="397"/>
    <cellStyle name="Note" xfId="398"/>
    <cellStyle name="Output" xfId="399"/>
    <cellStyle name="Percent 2" xfId="400"/>
    <cellStyle name="Percent 3" xfId="401"/>
    <cellStyle name="S6" xfId="402"/>
    <cellStyle name="Standard_AF-AU-D 9906 BAP aus 2-step MDU" xfId="403"/>
    <cellStyle name="Style 1" xfId="404"/>
    <cellStyle name="TableStyleLight1" xfId="405"/>
    <cellStyle name="TableStyleLight1 2" xfId="406"/>
    <cellStyle name="TableStyleLight1_Лист2" xfId="407"/>
    <cellStyle name="Title" xfId="408"/>
    <cellStyle name="Total" xfId="409"/>
    <cellStyle name="Warning Text" xfId="410"/>
    <cellStyle name="Гиперссылка 2" xfId="411"/>
    <cellStyle name="Денежный 10" xfId="412"/>
    <cellStyle name="Денежный 2" xfId="413"/>
    <cellStyle name="Денежный 2 2" xfId="414"/>
    <cellStyle name="Денежный 2 2 2" xfId="415"/>
    <cellStyle name="Денежный 2_Лист3" xfId="416"/>
    <cellStyle name="Денежный 3" xfId="417"/>
    <cellStyle name="Денежный 3 2" xfId="418"/>
    <cellStyle name="Денежный 3 2 2" xfId="419"/>
    <cellStyle name="Денежный 3 3" xfId="420"/>
    <cellStyle name="Денежный 4" xfId="421"/>
    <cellStyle name="Денежный 5" xfId="422"/>
    <cellStyle name="Денежный 6" xfId="423"/>
    <cellStyle name="Денежный 7" xfId="424"/>
    <cellStyle name="Денежный 8" xfId="425"/>
    <cellStyle name="Денежный 9" xfId="426"/>
    <cellStyle name="Денежный 9 2" xfId="427"/>
    <cellStyle name="Денежный 9 3" xfId="428"/>
    <cellStyle name="Обычный" xfId="0" builtinId="0"/>
    <cellStyle name="Обычный 10" xfId="429"/>
    <cellStyle name="Обычный 10 2" xfId="910"/>
    <cellStyle name="Обычный 11" xfId="430"/>
    <cellStyle name="Обычный 11 2" xfId="431"/>
    <cellStyle name="Обычный 11 2 2" xfId="432"/>
    <cellStyle name="Обычный 11 2 2 2" xfId="433"/>
    <cellStyle name="Обычный 11 2 3" xfId="434"/>
    <cellStyle name="Обычный 11 3" xfId="435"/>
    <cellStyle name="Обычный 11 3 2" xfId="436"/>
    <cellStyle name="Обычный 11 4" xfId="437"/>
    <cellStyle name="Обычный 11 5" xfId="438"/>
    <cellStyle name="Обычный 11 6" xfId="911"/>
    <cellStyle name="Обычный 12" xfId="439"/>
    <cellStyle name="Обычный 12 2" xfId="440"/>
    <cellStyle name="Обычный 12 2 2" xfId="441"/>
    <cellStyle name="Обычный 12 2 2 2" xfId="442"/>
    <cellStyle name="Обычный 12 2 3" xfId="443"/>
    <cellStyle name="Обычный 12 3" xfId="444"/>
    <cellStyle name="Обычный 12 3 2" xfId="445"/>
    <cellStyle name="Обычный 12 4" xfId="446"/>
    <cellStyle name="Обычный 12 4 2" xfId="447"/>
    <cellStyle name="Обычный 12 5" xfId="448"/>
    <cellStyle name="Обычный 12 6" xfId="912"/>
    <cellStyle name="Обычный 13" xfId="449"/>
    <cellStyle name="Обычный 13 2" xfId="450"/>
    <cellStyle name="Обычный 13 2 2" xfId="451"/>
    <cellStyle name="Обычный 13 2 2 2" xfId="452"/>
    <cellStyle name="Обычный 13 2 3" xfId="453"/>
    <cellStyle name="Обычный 13 2_Лист3" xfId="454"/>
    <cellStyle name="Обычный 13 3" xfId="455"/>
    <cellStyle name="Обычный 13 3 2" xfId="456"/>
    <cellStyle name="Обычный 13 3 2 2" xfId="457"/>
    <cellStyle name="Обычный 13 3 2_Лист3" xfId="458"/>
    <cellStyle name="Обычный 13 4" xfId="459"/>
    <cellStyle name="Обычный 13 4 2" xfId="460"/>
    <cellStyle name="Обычный 13 4_Лист3" xfId="461"/>
    <cellStyle name="Обычный 13 5" xfId="462"/>
    <cellStyle name="Обычный 13 6" xfId="913"/>
    <cellStyle name="Обычный 13 7" xfId="919"/>
    <cellStyle name="Обычный 13 8" xfId="950"/>
    <cellStyle name="Обычный 13 9" xfId="953"/>
    <cellStyle name="Обычный 13_Лист2" xfId="463"/>
    <cellStyle name="Обычный 14" xfId="464"/>
    <cellStyle name="Обычный 14 2" xfId="465"/>
    <cellStyle name="Обычный 14 2 2" xfId="466"/>
    <cellStyle name="Обычный 14 3" xfId="467"/>
    <cellStyle name="Обычный 14 3 2" xfId="468"/>
    <cellStyle name="Обычный 14 4" xfId="469"/>
    <cellStyle name="Обычный 14 5" xfId="914"/>
    <cellStyle name="Обычный 15" xfId="470"/>
    <cellStyle name="Обычный 15 2" xfId="471"/>
    <cellStyle name="Обычный 15 2 2" xfId="472"/>
    <cellStyle name="Обычный 15 3" xfId="473"/>
    <cellStyle name="Обычный 15 4" xfId="915"/>
    <cellStyle name="Обычный 16" xfId="474"/>
    <cellStyle name="Обычный 16 2" xfId="475"/>
    <cellStyle name="Обычный 16 2 2" xfId="476"/>
    <cellStyle name="Обычный 16 3" xfId="477"/>
    <cellStyle name="Обычный 16 4" xfId="916"/>
    <cellStyle name="Обычный 17" xfId="478"/>
    <cellStyle name="Обычный 17 2" xfId="479"/>
    <cellStyle name="Обычный 17 2 2" xfId="480"/>
    <cellStyle name="Обычный 17 3" xfId="481"/>
    <cellStyle name="Обычный 17 4" xfId="917"/>
    <cellStyle name="Обычный 18" xfId="482"/>
    <cellStyle name="Обычный 18 2" xfId="483"/>
    <cellStyle name="Обычный 18 2 2" xfId="484"/>
    <cellStyle name="Обычный 18 3" xfId="485"/>
    <cellStyle name="Обычный 18 4" xfId="918"/>
    <cellStyle name="Обычный 19" xfId="486"/>
    <cellStyle name="Обычный 19 2" xfId="487"/>
    <cellStyle name="Обычный 19 2 2" xfId="488"/>
    <cellStyle name="Обычный 19 3" xfId="489"/>
    <cellStyle name="Обычный 2" xfId="490"/>
    <cellStyle name="Обычный 2 10" xfId="491"/>
    <cellStyle name="Обычный 2 2" xfId="492"/>
    <cellStyle name="Обычный 2 2 10" xfId="954"/>
    <cellStyle name="Обычный 2 2 2" xfId="493"/>
    <cellStyle name="Обычный 2 2 2 2" xfId="494"/>
    <cellStyle name="Обычный 2 2 2 2 2" xfId="495"/>
    <cellStyle name="Обычный 2 2 2 2 2 2" xfId="496"/>
    <cellStyle name="Обычный 2 2 2 2 2 2 2" xfId="497"/>
    <cellStyle name="Обычный 2 2 2 2 2 3" xfId="498"/>
    <cellStyle name="Обычный 2 2 2 2 3" xfId="499"/>
    <cellStyle name="Обычный 2 2 2 2 3 2" xfId="500"/>
    <cellStyle name="Обычный 2 2 2 2 4" xfId="501"/>
    <cellStyle name="Обычный 2 2 2 2 4 2" xfId="502"/>
    <cellStyle name="Обычный 2 2 2 2 5" xfId="503"/>
    <cellStyle name="Обычный 2 2 2 2 6" xfId="504"/>
    <cellStyle name="Обычный 2 2 2 3" xfId="505"/>
    <cellStyle name="Обычный 2 2 2 3 2" xfId="506"/>
    <cellStyle name="Обычный 2 2 2 3 2 2" xfId="507"/>
    <cellStyle name="Обычный 2 2 2 3 3" xfId="508"/>
    <cellStyle name="Обычный 2 2 2 4" xfId="509"/>
    <cellStyle name="Обычный 2 2 2 4 2" xfId="510"/>
    <cellStyle name="Обычный 2 2 2 5" xfId="511"/>
    <cellStyle name="Обычный 2 2 2 5 2" xfId="512"/>
    <cellStyle name="Обычный 2 2 2 6" xfId="513"/>
    <cellStyle name="Обычный 2 2 2 7" xfId="514"/>
    <cellStyle name="Обычный 2 2 2 8" xfId="963"/>
    <cellStyle name="Обычный 2 2 2_Лист3" xfId="515"/>
    <cellStyle name="Обычный 2 2 3" xfId="516"/>
    <cellStyle name="Обычный 2 2 3 2" xfId="517"/>
    <cellStyle name="Обычный 2 2 3 2 2" xfId="518"/>
    <cellStyle name="Обычный 2 2 3 3" xfId="519"/>
    <cellStyle name="Обычный 2 2 4" xfId="520"/>
    <cellStyle name="Обычный 2 2 5" xfId="521"/>
    <cellStyle name="Обычный 2 2 5 2" xfId="522"/>
    <cellStyle name="Обычный 2 2 6" xfId="523"/>
    <cellStyle name="Обычный 2 2 7" xfId="920"/>
    <cellStyle name="Обычный 2 2 8" xfId="944"/>
    <cellStyle name="Обычный 2 2 9" xfId="946"/>
    <cellStyle name="Обычный 2 2_Лист3" xfId="524"/>
    <cellStyle name="Обычный 2 3" xfId="525"/>
    <cellStyle name="Обычный 2 3 10" xfId="526"/>
    <cellStyle name="Обычный 2 3 11" xfId="921"/>
    <cellStyle name="Обычный 2 3 2" xfId="527"/>
    <cellStyle name="Обычный 2 3 2 2" xfId="528"/>
    <cellStyle name="Обычный 2 3 2 2 2" xfId="529"/>
    <cellStyle name="Обычный 2 3 2 2 2 2" xfId="530"/>
    <cellStyle name="Обычный 2 3 2 2 3" xfId="531"/>
    <cellStyle name="Обычный 2 3 2 3" xfId="532"/>
    <cellStyle name="Обычный 2 3 2 3 2" xfId="533"/>
    <cellStyle name="Обычный 2 3 2 4" xfId="534"/>
    <cellStyle name="Обычный 2 3 2 4 2" xfId="535"/>
    <cellStyle name="Обычный 2 3 2 5" xfId="536"/>
    <cellStyle name="Обычный 2 3 2 6" xfId="537"/>
    <cellStyle name="Обычный 2 3 2_Лист3" xfId="538"/>
    <cellStyle name="Обычный 2 3 3" xfId="539"/>
    <cellStyle name="Обычный 2 3 3 2" xfId="540"/>
    <cellStyle name="Обычный 2 3 3 2 2" xfId="541"/>
    <cellStyle name="Обычный 2 3 3 2 2 2" xfId="542"/>
    <cellStyle name="Обычный 2 3 3 2 3" xfId="543"/>
    <cellStyle name="Обычный 2 3 3 3" xfId="544"/>
    <cellStyle name="Обычный 2 3 3 3 2" xfId="545"/>
    <cellStyle name="Обычный 2 3 3 4" xfId="546"/>
    <cellStyle name="Обычный 2 3 4" xfId="547"/>
    <cellStyle name="Обычный 2 3 4 2" xfId="548"/>
    <cellStyle name="Обычный 2 3 4 2 2" xfId="549"/>
    <cellStyle name="Обычный 2 3 4 2 2 2" xfId="550"/>
    <cellStyle name="Обычный 2 3 4 2 3" xfId="551"/>
    <cellStyle name="Обычный 2 3 4 3" xfId="552"/>
    <cellStyle name="Обычный 2 3 4 3 2" xfId="553"/>
    <cellStyle name="Обычный 2 3 4 4" xfId="554"/>
    <cellStyle name="Обычный 2 3 5" xfId="555"/>
    <cellStyle name="Обычный 2 3 5 2" xfId="556"/>
    <cellStyle name="Обычный 2 3 5 2 2" xfId="557"/>
    <cellStyle name="Обычный 2 3 5 3" xfId="558"/>
    <cellStyle name="Обычный 2 3 6" xfId="559"/>
    <cellStyle name="Обычный 2 3 6 2" xfId="560"/>
    <cellStyle name="Обычный 2 3 6 2 2" xfId="561"/>
    <cellStyle name="Обычный 2 3 6 3" xfId="562"/>
    <cellStyle name="Обычный 2 3 7" xfId="563"/>
    <cellStyle name="Обычный 2 3 7 2" xfId="564"/>
    <cellStyle name="Обычный 2 3 8" xfId="565"/>
    <cellStyle name="Обычный 2 3 8 2" xfId="566"/>
    <cellStyle name="Обычный 2 3 9" xfId="567"/>
    <cellStyle name="Обычный 2 3_Лист3" xfId="568"/>
    <cellStyle name="Обычный 2 4" xfId="569"/>
    <cellStyle name="Обычный 2 4 2" xfId="922"/>
    <cellStyle name="Обычный 2 5" xfId="570"/>
    <cellStyle name="Обычный 2 5 2" xfId="571"/>
    <cellStyle name="Обычный 2 5 2 2" xfId="572"/>
    <cellStyle name="Обычный 2 5 3" xfId="573"/>
    <cellStyle name="Обычный 2 6" xfId="574"/>
    <cellStyle name="Обычный 2 7" xfId="575"/>
    <cellStyle name="Обычный 2 7 2" xfId="576"/>
    <cellStyle name="Обычный 2 8" xfId="577"/>
    <cellStyle name="Обычный 2_Лист3" xfId="578"/>
    <cellStyle name="Обычный 20" xfId="579"/>
    <cellStyle name="Обычный 20 2" xfId="580"/>
    <cellStyle name="Обычный 21" xfId="581"/>
    <cellStyle name="Обычный 21 2" xfId="923"/>
    <cellStyle name="Обычный 22" xfId="582"/>
    <cellStyle name="Обычный 22 2" xfId="955"/>
    <cellStyle name="Обычный 23" xfId="583"/>
    <cellStyle name="Обычный 24" xfId="584"/>
    <cellStyle name="Обычный 24 2" xfId="585"/>
    <cellStyle name="Обычный 24 3" xfId="586"/>
    <cellStyle name="Обычный 25" xfId="587"/>
    <cellStyle name="Обычный 25 4" xfId="588"/>
    <cellStyle name="Обычный 25 4 2" xfId="589"/>
    <cellStyle name="Обычный 25 4 2 2" xfId="590"/>
    <cellStyle name="Обычный 26" xfId="591"/>
    <cellStyle name="Обычный 27" xfId="592"/>
    <cellStyle name="Обычный 28" xfId="593"/>
    <cellStyle name="Обычный 29" xfId="594"/>
    <cellStyle name="Обычный 3" xfId="595"/>
    <cellStyle name="Обычный 3 10" xfId="924"/>
    <cellStyle name="Обычный 3 2" xfId="596"/>
    <cellStyle name="Обычный 3 2 2" xfId="597"/>
    <cellStyle name="Обычный 3 2 2 2" xfId="598"/>
    <cellStyle name="Обычный 3 2 2 2 2" xfId="599"/>
    <cellStyle name="Обычный 3 2 2 3" xfId="600"/>
    <cellStyle name="Обычный 3 2 3" xfId="601"/>
    <cellStyle name="Обычный 3 2 3 2" xfId="602"/>
    <cellStyle name="Обычный 3 2 4" xfId="603"/>
    <cellStyle name="Обычный 3 2 4 2" xfId="604"/>
    <cellStyle name="Обычный 3 2 5" xfId="605"/>
    <cellStyle name="Обычный 3 2_Лист3" xfId="606"/>
    <cellStyle name="Обычный 3 3" xfId="607"/>
    <cellStyle name="Обычный 3 4" xfId="608"/>
    <cellStyle name="Обычный 3 4 2" xfId="609"/>
    <cellStyle name="Обычный 3 4 2 2" xfId="610"/>
    <cellStyle name="Обычный 3 4 3" xfId="611"/>
    <cellStyle name="Обычный 3 5" xfId="612"/>
    <cellStyle name="Обычный 3 5 2" xfId="613"/>
    <cellStyle name="Обычный 3 5 2 2" xfId="614"/>
    <cellStyle name="Обычный 3 5 3" xfId="615"/>
    <cellStyle name="Обычный 3 6" xfId="616"/>
    <cellStyle name="Обычный 3 6 2" xfId="617"/>
    <cellStyle name="Обычный 3 6 2 2" xfId="618"/>
    <cellStyle name="Обычный 3 6 3" xfId="619"/>
    <cellStyle name="Обычный 3 7" xfId="620"/>
    <cellStyle name="Обычный 3 7 2" xfId="621"/>
    <cellStyle name="Обычный 3 8" xfId="622"/>
    <cellStyle name="Обычный 3 8 2" xfId="623"/>
    <cellStyle name="Обычный 3 9" xfId="624"/>
    <cellStyle name="Обычный 3_Retail Plans 2009_v1.4_РБ" xfId="625"/>
    <cellStyle name="Обычный 30" xfId="626"/>
    <cellStyle name="Обычный 31" xfId="627"/>
    <cellStyle name="Обычный 32" xfId="628"/>
    <cellStyle name="Обычный 37" xfId="629"/>
    <cellStyle name="Обычный 4" xfId="630"/>
    <cellStyle name="Обычный 4 10" xfId="945"/>
    <cellStyle name="Обычный 4 2" xfId="631"/>
    <cellStyle name="Обычный 4 2 2" xfId="632"/>
    <cellStyle name="Обычный 4 2 3" xfId="926"/>
    <cellStyle name="Обычный 4 2_Лист3" xfId="633"/>
    <cellStyle name="Обычный 4 3" xfId="634"/>
    <cellStyle name="Обычный 4 3 2" xfId="635"/>
    <cellStyle name="Обычный 4 3 2 2" xfId="636"/>
    <cellStyle name="Обычный 4 3 2 2 2" xfId="637"/>
    <cellStyle name="Обычный 4 3 2 3" xfId="638"/>
    <cellStyle name="Обычный 4 3 3" xfId="639"/>
    <cellStyle name="Обычный 4 3 3 2" xfId="640"/>
    <cellStyle name="Обычный 4 3 4" xfId="641"/>
    <cellStyle name="Обычный 4 3 4 2" xfId="642"/>
    <cellStyle name="Обычный 4 3 5" xfId="643"/>
    <cellStyle name="Обычный 4 3 6" xfId="644"/>
    <cellStyle name="Обычный 4 3_Лист3" xfId="645"/>
    <cellStyle name="Обычный 4 4" xfId="646"/>
    <cellStyle name="Обычный 4 4 2" xfId="647"/>
    <cellStyle name="Обычный 4 4 2 2" xfId="648"/>
    <cellStyle name="Обычный 4 4 3" xfId="649"/>
    <cellStyle name="Обычный 4 5" xfId="650"/>
    <cellStyle name="Обычный 4 5 2" xfId="651"/>
    <cellStyle name="Обычный 4 6" xfId="652"/>
    <cellStyle name="Обычный 4 6 2" xfId="653"/>
    <cellStyle name="Обычный 4 7" xfId="654"/>
    <cellStyle name="Обычный 4 8" xfId="655"/>
    <cellStyle name="Обычный 4 9" xfId="925"/>
    <cellStyle name="Обычный 4_Ротация" xfId="656"/>
    <cellStyle name="Обычный 5" xfId="657"/>
    <cellStyle name="Обычный 5 10" xfId="961"/>
    <cellStyle name="Обычный 5 2" xfId="658"/>
    <cellStyle name="Обычный 5 2 2" xfId="659"/>
    <cellStyle name="Обычный 5 2 2 2" xfId="660"/>
    <cellStyle name="Обычный 5 2 2 2 2" xfId="661"/>
    <cellStyle name="Обычный 5 2 2 3" xfId="662"/>
    <cellStyle name="Обычный 5 2 2 4" xfId="663"/>
    <cellStyle name="Обычный 5 2 3" xfId="664"/>
    <cellStyle name="Обычный 5 2 3 2" xfId="665"/>
    <cellStyle name="Обычный 5 2 3 2 2" xfId="666"/>
    <cellStyle name="Обычный 5 2 3 3" xfId="667"/>
    <cellStyle name="Обычный 5 2 4" xfId="668"/>
    <cellStyle name="Обычный 5 2 5" xfId="669"/>
    <cellStyle name="Обычный 5 2 6" xfId="670"/>
    <cellStyle name="Обычный 5 2_Лист3" xfId="671"/>
    <cellStyle name="Обычный 5 3" xfId="672"/>
    <cellStyle name="Обычный 5 3 2" xfId="673"/>
    <cellStyle name="Обычный 5 4" xfId="674"/>
    <cellStyle name="Обычный 5 5" xfId="927"/>
    <cellStyle name="Обычный 5 6" xfId="947"/>
    <cellStyle name="Обычный 5 7" xfId="943"/>
    <cellStyle name="Обычный 5 8" xfId="956"/>
    <cellStyle name="Обычный 5_Лист2" xfId="675"/>
    <cellStyle name="Обычный 6" xfId="676"/>
    <cellStyle name="Обычный 6 10" xfId="908"/>
    <cellStyle name="Обычный 6 2" xfId="677"/>
    <cellStyle name="Обычный 6 2 2" xfId="678"/>
    <cellStyle name="Обычный 6 2 2 2" xfId="679"/>
    <cellStyle name="Обычный 6 2 2 2 2" xfId="680"/>
    <cellStyle name="Обычный 6 2 2 3" xfId="681"/>
    <cellStyle name="Обычный 6 2 3" xfId="682"/>
    <cellStyle name="Обычный 6 2 3 2" xfId="683"/>
    <cellStyle name="Обычный 6 2 4" xfId="684"/>
    <cellStyle name="Обычный 6 2 4 2" xfId="685"/>
    <cellStyle name="Обычный 6 2 5" xfId="686"/>
    <cellStyle name="Обычный 6 2 6" xfId="687"/>
    <cellStyle name="Обычный 6 2_Лист3" xfId="688"/>
    <cellStyle name="Обычный 6 3" xfId="689"/>
    <cellStyle name="Обычный 6 3 2" xfId="690"/>
    <cellStyle name="Обычный 6 3 2 2" xfId="691"/>
    <cellStyle name="Обычный 6 3 3" xfId="692"/>
    <cellStyle name="Обычный 6 3_Лист3" xfId="693"/>
    <cellStyle name="Обычный 6 4" xfId="694"/>
    <cellStyle name="Обычный 6 4 2" xfId="695"/>
    <cellStyle name="Обычный 6 4_Лист3" xfId="696"/>
    <cellStyle name="Обычный 6 5" xfId="697"/>
    <cellStyle name="Обычный 6 5 2" xfId="698"/>
    <cellStyle name="Обычный 6 6" xfId="699"/>
    <cellStyle name="Обычный 6 7" xfId="700"/>
    <cellStyle name="Обычный 6 8" xfId="929"/>
    <cellStyle name="Обычный 6 9" xfId="948"/>
    <cellStyle name="Обычный 6_Лист3" xfId="701"/>
    <cellStyle name="Обычный 7" xfId="702"/>
    <cellStyle name="Обычный 7 10" xfId="930"/>
    <cellStyle name="Обычный 7 2" xfId="703"/>
    <cellStyle name="Обычный 7 2 2" xfId="931"/>
    <cellStyle name="Обычный 7 3" xfId="704"/>
    <cellStyle name="Обычный 7 3 2" xfId="705"/>
    <cellStyle name="Обычный 7 3 2 2" xfId="706"/>
    <cellStyle name="Обычный 7 3 2 2 2" xfId="707"/>
    <cellStyle name="Обычный 7 3 2 3" xfId="708"/>
    <cellStyle name="Обычный 7 3 3" xfId="709"/>
    <cellStyle name="Обычный 7 3 3 2" xfId="710"/>
    <cellStyle name="Обычный 7 3 4" xfId="711"/>
    <cellStyle name="Обычный 7 4" xfId="712"/>
    <cellStyle name="Обычный 7 4 2" xfId="713"/>
    <cellStyle name="Обычный 7 4 2 2" xfId="714"/>
    <cellStyle name="Обычный 7 4 3" xfId="715"/>
    <cellStyle name="Обычный 7 5" xfId="716"/>
    <cellStyle name="Обычный 7 5 2" xfId="717"/>
    <cellStyle name="Обычный 7 5 2 2" xfId="718"/>
    <cellStyle name="Обычный 7 5 3" xfId="719"/>
    <cellStyle name="Обычный 7 6" xfId="720"/>
    <cellStyle name="Обычный 7 6 2" xfId="721"/>
    <cellStyle name="Обычный 7 7" xfId="722"/>
    <cellStyle name="Обычный 7 7 2" xfId="723"/>
    <cellStyle name="Обычный 7 8" xfId="724"/>
    <cellStyle name="Обычный 7 9" xfId="725"/>
    <cellStyle name="Обычный 7_Лист3" xfId="726"/>
    <cellStyle name="Обычный 8" xfId="727"/>
    <cellStyle name="Обычный 8 2" xfId="932"/>
    <cellStyle name="Обычный 9" xfId="728"/>
    <cellStyle name="Обычный 9 2" xfId="933"/>
    <cellStyle name="Примечание 2" xfId="729"/>
    <cellStyle name="Примечание 2 2" xfId="730"/>
    <cellStyle name="Примечание 2 2 2" xfId="731"/>
    <cellStyle name="Примечание 2 3" xfId="732"/>
    <cellStyle name="Примечание 3" xfId="733"/>
    <cellStyle name="Примечание 3 2" xfId="734"/>
    <cellStyle name="Примечание 3 2 2" xfId="735"/>
    <cellStyle name="Примечание 3 3" xfId="736"/>
    <cellStyle name="Примечание 4" xfId="737"/>
    <cellStyle name="Примечание 4 2" xfId="738"/>
    <cellStyle name="Примечание 4 2 2" xfId="739"/>
    <cellStyle name="Примечание 4 3" xfId="740"/>
    <cellStyle name="Примечание 5" xfId="741"/>
    <cellStyle name="Примечание 5 2" xfId="742"/>
    <cellStyle name="Примечание 5 2 2" xfId="743"/>
    <cellStyle name="Примечание 5 3" xfId="744"/>
    <cellStyle name="Примечание 6" xfId="745"/>
    <cellStyle name="Примечание 6 2" xfId="746"/>
    <cellStyle name="Примечание 6 2 2" xfId="747"/>
    <cellStyle name="Примечание 6 3" xfId="748"/>
    <cellStyle name="Примечание 7" xfId="749"/>
    <cellStyle name="Примечание 7 2" xfId="750"/>
    <cellStyle name="Примечание 7 2 2" xfId="751"/>
    <cellStyle name="Примечание 7 3" xfId="752"/>
    <cellStyle name="Примечание 8" xfId="753"/>
    <cellStyle name="Примечание 8 2" xfId="754"/>
    <cellStyle name="Процентный 10" xfId="755"/>
    <cellStyle name="Процентный 10 2" xfId="756"/>
    <cellStyle name="Процентный 10 3" xfId="757"/>
    <cellStyle name="Процентный 10 4" xfId="758"/>
    <cellStyle name="Процентный 11" xfId="759"/>
    <cellStyle name="Процентный 11 2" xfId="760"/>
    <cellStyle name="Процентный 11 3" xfId="761"/>
    <cellStyle name="Процентный 12" xfId="762"/>
    <cellStyle name="Процентный 13" xfId="763"/>
    <cellStyle name="Процентный 13 2" xfId="764"/>
    <cellStyle name="Процентный 14" xfId="765"/>
    <cellStyle name="Процентный 15" xfId="766"/>
    <cellStyle name="Процентный 16" xfId="767"/>
    <cellStyle name="Процентный 17" xfId="768"/>
    <cellStyle name="Процентный 18" xfId="769"/>
    <cellStyle name="Процентный 19" xfId="770"/>
    <cellStyle name="Процентный 2" xfId="771"/>
    <cellStyle name="Процентный 2 2" xfId="772"/>
    <cellStyle name="Процентный 2 2 2" xfId="935"/>
    <cellStyle name="Процентный 2 3" xfId="773"/>
    <cellStyle name="Процентный 2 3 2" xfId="957"/>
    <cellStyle name="Процентный 2 4" xfId="774"/>
    <cellStyle name="Процентный 2 4 2" xfId="775"/>
    <cellStyle name="Процентный 2 4 2 2" xfId="776"/>
    <cellStyle name="Процентный 2 4 3" xfId="777"/>
    <cellStyle name="Процентный 2 5" xfId="778"/>
    <cellStyle name="Процентный 2 5 2" xfId="779"/>
    <cellStyle name="Процентный 2 6" xfId="780"/>
    <cellStyle name="Процентный 2_Лист3" xfId="781"/>
    <cellStyle name="Процентный 20" xfId="782"/>
    <cellStyle name="Процентный 21" xfId="783"/>
    <cellStyle name="Процентный 22" xfId="909"/>
    <cellStyle name="Процентный 23" xfId="934"/>
    <cellStyle name="Процентный 24" xfId="951"/>
    <cellStyle name="Процентный 25" xfId="952"/>
    <cellStyle name="Процентный 3" xfId="784"/>
    <cellStyle name="Процентный 3 10" xfId="928"/>
    <cellStyle name="Процентный 3 2" xfId="785"/>
    <cellStyle name="Процентный 3 2 2" xfId="786"/>
    <cellStyle name="Процентный 3 2 2 2" xfId="787"/>
    <cellStyle name="Процентный 3 2 2 2 2" xfId="788"/>
    <cellStyle name="Процентный 3 2 2 3" xfId="789"/>
    <cellStyle name="Процентный 3 2 3" xfId="790"/>
    <cellStyle name="Процентный 3 2 3 2" xfId="791"/>
    <cellStyle name="Процентный 3 2 4" xfId="792"/>
    <cellStyle name="Процентный 3 2 4 2" xfId="793"/>
    <cellStyle name="Процентный 3 2 5" xfId="794"/>
    <cellStyle name="Процентный 3 2 6" xfId="795"/>
    <cellStyle name="Процентный 3 2_Лист3" xfId="796"/>
    <cellStyle name="Процентный 3 3" xfId="797"/>
    <cellStyle name="Процентный 3 3 2" xfId="798"/>
    <cellStyle name="Процентный 3 3 2 2" xfId="799"/>
    <cellStyle name="Процентный 3 3 3" xfId="800"/>
    <cellStyle name="Процентный 3 4" xfId="801"/>
    <cellStyle name="Процентный 3 4 2" xfId="802"/>
    <cellStyle name="Процентный 3 5" xfId="803"/>
    <cellStyle name="Процентный 3 5 2" xfId="804"/>
    <cellStyle name="Процентный 3 6" xfId="805"/>
    <cellStyle name="Процентный 3 7" xfId="806"/>
    <cellStyle name="Процентный 3 8" xfId="936"/>
    <cellStyle name="Процентный 3 9" xfId="949"/>
    <cellStyle name="Процентный 3_Лист3" xfId="807"/>
    <cellStyle name="Процентный 4" xfId="808"/>
    <cellStyle name="Процентный 4 2" xfId="809"/>
    <cellStyle name="Процентный 4 2 2" xfId="958"/>
    <cellStyle name="Процентный 4 3" xfId="810"/>
    <cellStyle name="Процентный 4 4" xfId="937"/>
    <cellStyle name="Процентный 5" xfId="811"/>
    <cellStyle name="Процентный 5 2" xfId="812"/>
    <cellStyle name="Процентный 5 2 2" xfId="813"/>
    <cellStyle name="Процентный 5 2 2 2" xfId="814"/>
    <cellStyle name="Процентный 5 2 3" xfId="815"/>
    <cellStyle name="Процентный 5 3" xfId="816"/>
    <cellStyle name="Процентный 5 3 2" xfId="817"/>
    <cellStyle name="Процентный 5 4" xfId="818"/>
    <cellStyle name="Процентный 5 4 2" xfId="819"/>
    <cellStyle name="Процентный 5 5" xfId="820"/>
    <cellStyle name="Процентный 5 6" xfId="821"/>
    <cellStyle name="Процентный 5 7" xfId="938"/>
    <cellStyle name="Процентный 6" xfId="822"/>
    <cellStyle name="Процентный 6 2" xfId="823"/>
    <cellStyle name="Процентный 6 2 2" xfId="824"/>
    <cellStyle name="Процентный 6 2 2 2" xfId="825"/>
    <cellStyle name="Процентный 6 2 3" xfId="826"/>
    <cellStyle name="Процентный 6 3" xfId="827"/>
    <cellStyle name="Процентный 6 3 2" xfId="828"/>
    <cellStyle name="Процентный 6 4" xfId="829"/>
    <cellStyle name="Процентный 6 5" xfId="830"/>
    <cellStyle name="Процентный 7" xfId="831"/>
    <cellStyle name="Процентный 7 2" xfId="832"/>
    <cellStyle name="Процентный 7 2 2" xfId="833"/>
    <cellStyle name="Процентный 7 2 2 2" xfId="834"/>
    <cellStyle name="Процентный 7 2 2 2 2" xfId="835"/>
    <cellStyle name="Процентный 7 2 2 3" xfId="836"/>
    <cellStyle name="Процентный 7 2 2 4" xfId="837"/>
    <cellStyle name="Процентный 7 2 2 5" xfId="838"/>
    <cellStyle name="Процентный 7 2 3" xfId="839"/>
    <cellStyle name="Процентный 7 2 3 2" xfId="840"/>
    <cellStyle name="Процентный 7 2 4" xfId="841"/>
    <cellStyle name="Процентный 7 3" xfId="842"/>
    <cellStyle name="Процентный 7 3 2" xfId="843"/>
    <cellStyle name="Процентный 7 4" xfId="844"/>
    <cellStyle name="Процентный 8" xfId="845"/>
    <cellStyle name="Процентный 8 2" xfId="846"/>
    <cellStyle name="Процентный 8 2 2" xfId="847"/>
    <cellStyle name="Процентный 8 3" xfId="848"/>
    <cellStyle name="Процентный 9" xfId="849"/>
    <cellStyle name="Стиль 1" xfId="850"/>
    <cellStyle name="Финансовый" xfId="1" builtinId="3"/>
    <cellStyle name="Финансовый 10" xfId="851"/>
    <cellStyle name="Финансовый 11" xfId="852"/>
    <cellStyle name="Финансовый 12" xfId="853"/>
    <cellStyle name="Финансовый 13" xfId="854"/>
    <cellStyle name="Финансовый 14" xfId="855"/>
    <cellStyle name="Финансовый 15" xfId="856"/>
    <cellStyle name="Финансовый 16" xfId="857"/>
    <cellStyle name="Финансовый 17" xfId="858"/>
    <cellStyle name="Финансовый 18" xfId="859"/>
    <cellStyle name="Финансовый 19" xfId="960"/>
    <cellStyle name="Финансовый 2" xfId="860"/>
    <cellStyle name="Финансовый 2 2" xfId="861"/>
    <cellStyle name="Финансовый 2 2 2" xfId="939"/>
    <cellStyle name="Финансовый 2 3" xfId="862"/>
    <cellStyle name="Финансовый 2 3 2" xfId="959"/>
    <cellStyle name="Финансовый 2 4" xfId="863"/>
    <cellStyle name="Финансовый 2 5" xfId="864"/>
    <cellStyle name="Финансовый 2 5 2" xfId="865"/>
    <cellStyle name="Финансовый 2 5 2 2" xfId="866"/>
    <cellStyle name="Финансовый 2 5 3" xfId="867"/>
    <cellStyle name="Финансовый 2 6" xfId="868"/>
    <cellStyle name="Финансовый 2 6 2" xfId="869"/>
    <cellStyle name="Финансовый 2 7" xfId="870"/>
    <cellStyle name="Финансовый 20" xfId="962"/>
    <cellStyle name="Финансовый 3" xfId="871"/>
    <cellStyle name="Финансовый 3 2" xfId="872"/>
    <cellStyle name="Финансовый 3 3" xfId="873"/>
    <cellStyle name="Финансовый 3 3 2" xfId="874"/>
    <cellStyle name="Финансовый 3 3 2 2" xfId="875"/>
    <cellStyle name="Финансовый 3 3 2 2 2" xfId="876"/>
    <cellStyle name="Финансовый 3 3 2 3" xfId="877"/>
    <cellStyle name="Финансовый 3 3 3" xfId="878"/>
    <cellStyle name="Финансовый 3 3 3 2" xfId="879"/>
    <cellStyle name="Финансовый 3 3 4" xfId="880"/>
    <cellStyle name="Финансовый 3 3 4 2" xfId="881"/>
    <cellStyle name="Финансовый 3 3 5" xfId="882"/>
    <cellStyle name="Финансовый 3 3 6" xfId="883"/>
    <cellStyle name="Финансовый 3 4" xfId="884"/>
    <cellStyle name="Финансовый 3 4 2" xfId="885"/>
    <cellStyle name="Финансовый 3 4 2 2" xfId="886"/>
    <cellStyle name="Финансовый 3 4 3" xfId="887"/>
    <cellStyle name="Финансовый 3 5" xfId="888"/>
    <cellStyle name="Финансовый 3 5 2" xfId="889"/>
    <cellStyle name="Финансовый 3 6" xfId="890"/>
    <cellStyle name="Финансовый 3 6 2" xfId="891"/>
    <cellStyle name="Финансовый 3 7" xfId="892"/>
    <cellStyle name="Финансовый 3 8" xfId="893"/>
    <cellStyle name="Финансовый 3 9" xfId="940"/>
    <cellStyle name="Финансовый 4" xfId="894"/>
    <cellStyle name="Финансовый 4 2" xfId="941"/>
    <cellStyle name="Финансовый 5" xfId="895"/>
    <cellStyle name="Финансовый 5 2" xfId="896"/>
    <cellStyle name="Финансовый 5 2 2" xfId="897"/>
    <cellStyle name="Финансовый 5 2 2 2" xfId="898"/>
    <cellStyle name="Финансовый 5 2 3" xfId="899"/>
    <cellStyle name="Финансовый 5 3" xfId="900"/>
    <cellStyle name="Финансовый 5 3 2" xfId="901"/>
    <cellStyle name="Финансовый 5 4" xfId="902"/>
    <cellStyle name="Финансовый 5 5" xfId="903"/>
    <cellStyle name="Финансовый 6" xfId="904"/>
    <cellStyle name="Финансовый 6 2" xfId="942"/>
    <cellStyle name="Финансовый 7" xfId="905"/>
    <cellStyle name="Финансовый 8" xfId="906"/>
    <cellStyle name="Финансовый 9" xfId="907"/>
  </cellStyles>
  <dxfs count="1"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99FFCC"/>
      <color rgb="FFFF9999"/>
      <color rgb="FFFFFF99"/>
      <color rgb="FFFFCCCC"/>
      <color rgb="FF6DFF6D"/>
      <color rgb="FFFFFFCC"/>
      <color rgb="FF66FFFF"/>
      <color rgb="FF3B8AFF"/>
      <color rgb="FF00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xus.lan\&#1057;&#1042;&#1071;&#1047;&#1053;&#1054;&#1049;\&#1054;&#1090;&#1076;&#1077;&#1083;%20&#1056;&#1072;&#1079;&#1074;&#1080;&#1090;&#1080;&#1103;%20&#1056;&#1057;\&#1055;&#1072;&#1087;&#1082;&#1072;%20&#1042;&#1077;&#1076;&#1091;&#1097;&#1077;&#1075;&#1086;%20&#1082;&#1086;&#1086;&#1088;&#1076;&#1080;&#1085;&#1072;&#1090;&#1086;&#1088;&#1072;\&#1050;&#1055;&#1057;_&#1050;&#1086;&#1086;&#1088;&#1076;&#1080;&#1085;&#1072;&#1090;&#1086;&#1088;&#1099;%20&#1087;&#1083;&#1072;&#1090;&#1085;&#1099;&#1093;%20&#1089;&#1077;&#1088;&#1074;&#1080;&#1089;&#1086;&#1074;\&#1043;&#1088;&#1072;&#1092;&#1080;&#1082;\2014\&#1060;&#1077;&#1074;&#1088;&#1072;&#1083;&#1100;\&#1059;&#1056;&#1040;&#1051;\&#1043;&#1088;&#1072;&#1092;&#108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xus.lan\&#1057;&#1042;&#1071;&#1047;&#1053;&#1054;&#1049;\&#1054;&#1090;&#1076;&#1077;&#1083;%20&#1056;&#1072;&#1079;&#1074;&#1080;&#1090;&#1080;&#1103;%20&#1056;&#1057;\&#1055;&#1072;&#1087;&#1082;&#1072;%20&#1042;&#1077;&#1076;&#1091;&#1097;&#1077;&#1075;&#1086;%20&#1082;&#1086;&#1086;&#1088;&#1076;&#1080;&#1085;&#1072;&#1090;&#1086;&#1088;&#1072;\&#1050;&#1055;&#1057;_&#1050;&#1086;&#1086;&#1088;&#1076;&#1080;&#1085;&#1072;&#1090;&#1086;&#1088;&#1099;%20&#1087;&#1083;&#1072;&#1090;&#1085;&#1099;&#1093;%20&#1089;&#1077;&#1088;&#1074;&#1080;&#1089;&#1086;&#1074;\&#1043;&#1088;&#1072;&#1092;&#1080;&#1082;\2014\&#1052;&#1072;&#1088;&#1090;\&#1057;&#1080;&#1073;&#1080;&#1088;&#1100;\&#1043;&#1088;&#1072;&#1092;&#1080;&#1082;%20&#1084;&#1072;&#1088;&#1090;%20&#1087;&#1086;&#1083;&#1085;&#1099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15.02"/>
      <sheetName val="16-28.02"/>
    </sheetNames>
    <sheetDataSet>
      <sheetData sheetId="0" refreshError="1"/>
      <sheetData sheetId="1">
        <row r="3">
          <cell r="S3" t="str">
            <v>Явка</v>
          </cell>
        </row>
        <row r="4">
          <cell r="S4" t="str">
            <v>Выходной</v>
          </cell>
        </row>
        <row r="5">
          <cell r="S5" t="str">
            <v>Отпуск</v>
          </cell>
        </row>
        <row r="6">
          <cell r="S6" t="str">
            <v>Тренинг/Обучение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 СИБИРЬ"/>
    </sheetNames>
    <sheetDataSet>
      <sheetData sheetId="0">
        <row r="2">
          <cell r="AI2" t="str">
            <v>Я</v>
          </cell>
        </row>
        <row r="3">
          <cell r="AI3" t="str">
            <v>В</v>
          </cell>
        </row>
        <row r="4">
          <cell r="AI4" t="str">
            <v>О</v>
          </cell>
        </row>
        <row r="5">
          <cell r="AI5" t="str">
            <v>С</v>
          </cell>
        </row>
        <row r="6">
          <cell r="AI6" t="str">
            <v>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H5"/>
  <sheetViews>
    <sheetView tabSelected="1" workbookViewId="0">
      <selection activeCell="G3" sqref="G3"/>
    </sheetView>
  </sheetViews>
  <sheetFormatPr defaultRowHeight="15"/>
  <cols>
    <col min="1" max="1" width="3" bestFit="1" customWidth="1"/>
    <col min="2" max="2" width="6.140625" bestFit="1" customWidth="1"/>
    <col min="3" max="3" width="10.140625" customWidth="1"/>
    <col min="4" max="4" width="7.140625" style="3" customWidth="1"/>
    <col min="5" max="5" width="17" style="3" customWidth="1"/>
    <col min="6" max="6" width="8.5703125" customWidth="1"/>
    <col min="7" max="8" width="9.28515625" customWidth="1"/>
    <col min="9" max="9" width="11.85546875" customWidth="1"/>
    <col min="10" max="27" width="6.140625" bestFit="1" customWidth="1"/>
    <col min="28" max="28" width="1.7109375" customWidth="1"/>
    <col min="29" max="29" width="3" bestFit="1" customWidth="1"/>
    <col min="33" max="33" width="2.7109375" customWidth="1"/>
  </cols>
  <sheetData>
    <row r="2" spans="3:8" ht="30">
      <c r="C2" s="4" t="s">
        <v>0</v>
      </c>
      <c r="D2" s="4" t="s">
        <v>3</v>
      </c>
      <c r="E2" s="4" t="s">
        <v>37</v>
      </c>
      <c r="F2" s="2" t="s">
        <v>35</v>
      </c>
      <c r="G2" s="2" t="s">
        <v>36</v>
      </c>
      <c r="H2" s="4" t="s">
        <v>38</v>
      </c>
    </row>
    <row r="3" spans="3:8">
      <c r="C3" s="14" t="s">
        <v>29</v>
      </c>
      <c r="D3" s="15" t="s">
        <v>32</v>
      </c>
      <c r="E3" s="14" t="s">
        <v>6</v>
      </c>
      <c r="F3" s="1">
        <v>130</v>
      </c>
      <c r="G3" s="5">
        <f>F3*VLOOKUP(F3,INDEX(Расчет!$M$5:$M$20,VLOOKUP(--RIGHTB(D3),Расчет!$L$5:$L$20,1)):INDEX(Расчет!$U$5:$U$20,MATCH(--RIGHTB(D3),Расчет!$L$5:$L$20)),MATCH(E3,Расчет!$M$3:$U$3,)+IF(H3&gt;=1,1,))</f>
        <v>12.999999999999996</v>
      </c>
      <c r="H3" s="16">
        <v>1.2</v>
      </c>
    </row>
    <row r="4" spans="3:8">
      <c r="C4" s="14" t="s">
        <v>30</v>
      </c>
      <c r="D4" s="15" t="s">
        <v>33</v>
      </c>
      <c r="E4" s="14" t="s">
        <v>4</v>
      </c>
      <c r="F4" s="1">
        <v>250</v>
      </c>
      <c r="G4" s="5">
        <f>F4*VLOOKUP(F4,INDEX(Расчет!$M$5:$M$20,VLOOKUP(--RIGHTB(D4),Расчет!$L$5:$L$20,1)):INDEX(Расчет!$U$5:$U$20,MATCH(--RIGHTB(D4),Расчет!$L$5:$L$20)),MATCH(E4,Расчет!$M$3:$U$3,)+IF(H4&gt;=1,1,))</f>
        <v>15</v>
      </c>
      <c r="H4" s="16">
        <v>0.98</v>
      </c>
    </row>
    <row r="5" spans="3:8">
      <c r="C5" s="14" t="s">
        <v>31</v>
      </c>
      <c r="D5" s="15" t="s">
        <v>34</v>
      </c>
      <c r="E5" s="14" t="s">
        <v>7</v>
      </c>
      <c r="F5" s="1">
        <v>190</v>
      </c>
      <c r="G5" s="5">
        <f>F5*VLOOKUP(F5,INDEX(Расчет!$M$5:$M$20,VLOOKUP(--RIGHTB(D5),Расчет!$L$5:$L$20,1)):INDEX(Расчет!$U$5:$U$20,MATCH(--RIGHTB(D5),Расчет!$L$5:$L$20)),MATCH(E5,Расчет!$M$3:$U$3,)+IF(H5&gt;=1,1,))</f>
        <v>32.299999999999997</v>
      </c>
      <c r="H5" s="16">
        <v>1</v>
      </c>
    </row>
  </sheetData>
  <conditionalFormatting sqref="F3:F5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U20"/>
  <sheetViews>
    <sheetView workbookViewId="0">
      <selection activeCell="L33" sqref="L33"/>
    </sheetView>
  </sheetViews>
  <sheetFormatPr defaultRowHeight="15"/>
  <cols>
    <col min="1" max="1" width="30.5703125" customWidth="1"/>
    <col min="2" max="2" width="25.140625" customWidth="1"/>
  </cols>
  <sheetData>
    <row r="2" spans="1:21">
      <c r="A2" s="22" t="s">
        <v>3</v>
      </c>
      <c r="B2" s="17" t="s">
        <v>2</v>
      </c>
      <c r="C2" s="17" t="s">
        <v>4</v>
      </c>
      <c r="D2" s="17"/>
      <c r="E2" s="17" t="s">
        <v>5</v>
      </c>
      <c r="F2" s="17"/>
      <c r="G2" s="17" t="s">
        <v>6</v>
      </c>
      <c r="H2" s="17"/>
      <c r="I2" s="17" t="s">
        <v>7</v>
      </c>
      <c r="J2" s="18"/>
    </row>
    <row r="3" spans="1:21">
      <c r="A3" s="22"/>
      <c r="B3" s="17"/>
      <c r="C3" s="19"/>
      <c r="D3" s="20"/>
      <c r="E3" s="20"/>
      <c r="F3" s="20"/>
      <c r="G3" s="20"/>
      <c r="H3" s="20"/>
      <c r="I3" s="20"/>
      <c r="J3" s="21"/>
      <c r="N3" s="30" t="s">
        <v>4</v>
      </c>
      <c r="O3" s="31"/>
      <c r="P3" s="30" t="s">
        <v>5</v>
      </c>
      <c r="Q3" s="31"/>
      <c r="R3" s="30" t="s">
        <v>6</v>
      </c>
      <c r="S3" s="31"/>
      <c r="T3" s="30" t="s">
        <v>7</v>
      </c>
      <c r="U3" s="32"/>
    </row>
    <row r="4" spans="1:21">
      <c r="A4" s="22"/>
      <c r="B4" s="17"/>
      <c r="C4" s="6" t="s">
        <v>1</v>
      </c>
      <c r="D4" s="7" t="s">
        <v>18</v>
      </c>
      <c r="E4" s="6" t="s">
        <v>1</v>
      </c>
      <c r="F4" s="7" t="s">
        <v>18</v>
      </c>
      <c r="G4" s="6" t="s">
        <v>1</v>
      </c>
      <c r="H4" s="7" t="s">
        <v>18</v>
      </c>
      <c r="I4" s="6" t="s">
        <v>1</v>
      </c>
      <c r="J4" s="7" t="s">
        <v>18</v>
      </c>
      <c r="L4" t="s">
        <v>39</v>
      </c>
      <c r="M4" t="s">
        <v>40</v>
      </c>
      <c r="N4" s="6" t="s">
        <v>1</v>
      </c>
      <c r="O4" s="7" t="s">
        <v>18</v>
      </c>
      <c r="P4" s="6" t="s">
        <v>1</v>
      </c>
      <c r="Q4" s="7" t="s">
        <v>18</v>
      </c>
      <c r="R4" s="6" t="s">
        <v>1</v>
      </c>
      <c r="S4" s="7" t="s">
        <v>18</v>
      </c>
      <c r="T4" s="6" t="s">
        <v>1</v>
      </c>
      <c r="U4" s="7" t="s">
        <v>18</v>
      </c>
    </row>
    <row r="5" spans="1:21">
      <c r="A5" s="23" t="s">
        <v>25</v>
      </c>
      <c r="B5" s="8" t="s">
        <v>8</v>
      </c>
      <c r="C5" s="24">
        <v>0.06</v>
      </c>
      <c r="D5" s="9">
        <v>0.12</v>
      </c>
      <c r="E5" s="24">
        <v>4.9999999999999989E-2</v>
      </c>
      <c r="F5" s="9">
        <v>9.9999999999999978E-2</v>
      </c>
      <c r="G5" s="24">
        <v>3.9999999999999994E-2</v>
      </c>
      <c r="H5" s="9">
        <v>9.9999999999999978E-2</v>
      </c>
      <c r="I5" s="24">
        <v>3.9999999999999994E-2</v>
      </c>
      <c r="J5" s="10">
        <v>9.9999999999999978E-2</v>
      </c>
      <c r="L5">
        <v>1</v>
      </c>
      <c r="M5">
        <v>0</v>
      </c>
      <c r="N5" s="33">
        <v>0.06</v>
      </c>
      <c r="O5" s="9">
        <v>0.12</v>
      </c>
      <c r="P5" s="33">
        <v>4.9999999999999989E-2</v>
      </c>
      <c r="Q5" s="9">
        <v>9.9999999999999978E-2</v>
      </c>
      <c r="R5" s="33">
        <v>3.9999999999999994E-2</v>
      </c>
      <c r="S5" s="9">
        <v>9.9999999999999978E-2</v>
      </c>
      <c r="T5" s="33">
        <v>3.9999999999999994E-2</v>
      </c>
      <c r="U5" s="10">
        <v>9.9999999999999978E-2</v>
      </c>
    </row>
    <row r="6" spans="1:21">
      <c r="A6" s="23"/>
      <c r="B6" s="8" t="s">
        <v>9</v>
      </c>
      <c r="C6" s="24"/>
      <c r="D6" s="9">
        <v>0.13999999999999999</v>
      </c>
      <c r="E6" s="24"/>
      <c r="F6" s="9">
        <v>0.11999999999999995</v>
      </c>
      <c r="G6" s="24"/>
      <c r="H6" s="9">
        <v>0.11999999999999995</v>
      </c>
      <c r="I6" s="24"/>
      <c r="J6" s="10">
        <v>0.11999999999999995</v>
      </c>
      <c r="L6">
        <v>1</v>
      </c>
      <c r="M6">
        <v>150</v>
      </c>
      <c r="N6" s="34">
        <v>0.06</v>
      </c>
      <c r="O6" s="9">
        <v>0.13999999999999999</v>
      </c>
      <c r="P6" s="34">
        <v>4.9999999999999989E-2</v>
      </c>
      <c r="Q6" s="9">
        <v>0.11999999999999995</v>
      </c>
      <c r="R6" s="34">
        <v>3.9999999999999994E-2</v>
      </c>
      <c r="S6" s="9">
        <v>0.11999999999999995</v>
      </c>
      <c r="T6" s="34">
        <v>3.9999999999999994E-2</v>
      </c>
      <c r="U6" s="10">
        <v>0.11999999999999995</v>
      </c>
    </row>
    <row r="7" spans="1:21">
      <c r="A7" s="23"/>
      <c r="B7" s="8" t="s">
        <v>10</v>
      </c>
      <c r="C7" s="24">
        <v>0.06</v>
      </c>
      <c r="D7" s="9">
        <v>0.16999999999999998</v>
      </c>
      <c r="E7" s="24">
        <v>4.9999999999999989E-2</v>
      </c>
      <c r="F7" s="9">
        <v>0.14999999999999997</v>
      </c>
      <c r="G7" s="24">
        <v>3.9999999999999994E-2</v>
      </c>
      <c r="H7" s="9">
        <v>0.14999999999999997</v>
      </c>
      <c r="I7" s="24">
        <v>3.9999999999999994E-2</v>
      </c>
      <c r="J7" s="10">
        <v>0.14999999999999997</v>
      </c>
      <c r="L7">
        <v>1</v>
      </c>
      <c r="M7">
        <v>230</v>
      </c>
      <c r="N7" s="33">
        <v>0.06</v>
      </c>
      <c r="O7" s="9">
        <v>0.16999999999999998</v>
      </c>
      <c r="P7" s="33">
        <v>4.9999999999999989E-2</v>
      </c>
      <c r="Q7" s="9">
        <v>0.14999999999999997</v>
      </c>
      <c r="R7" s="33">
        <v>3.9999999999999994E-2</v>
      </c>
      <c r="S7" s="9">
        <v>0.14999999999999997</v>
      </c>
      <c r="T7" s="33">
        <v>3.9999999999999994E-2</v>
      </c>
      <c r="U7" s="10">
        <v>0.14999999999999997</v>
      </c>
    </row>
    <row r="8" spans="1:21">
      <c r="A8" s="23"/>
      <c r="B8" s="8" t="s">
        <v>11</v>
      </c>
      <c r="C8" s="24"/>
      <c r="D8" s="9">
        <v>0.19</v>
      </c>
      <c r="E8" s="24"/>
      <c r="F8" s="9">
        <v>0.16999999999999998</v>
      </c>
      <c r="G8" s="24"/>
      <c r="H8" s="9">
        <v>0.16999999999999998</v>
      </c>
      <c r="I8" s="24"/>
      <c r="J8" s="10">
        <v>0.16999999999999998</v>
      </c>
      <c r="L8">
        <v>1</v>
      </c>
      <c r="M8">
        <v>390</v>
      </c>
      <c r="N8" s="34">
        <v>0.06</v>
      </c>
      <c r="O8" s="9">
        <v>0.19</v>
      </c>
      <c r="P8" s="34">
        <v>4.9999999999999989E-2</v>
      </c>
      <c r="Q8" s="9">
        <v>0.16999999999999998</v>
      </c>
      <c r="R8" s="34">
        <v>3.9999999999999994E-2</v>
      </c>
      <c r="S8" s="9">
        <v>0.16999999999999998</v>
      </c>
      <c r="T8" s="34">
        <v>3.9999999999999994E-2</v>
      </c>
      <c r="U8" s="10">
        <v>0.16999999999999998</v>
      </c>
    </row>
    <row r="9" spans="1:21">
      <c r="A9" s="23" t="s">
        <v>26</v>
      </c>
      <c r="B9" s="8" t="s">
        <v>12</v>
      </c>
      <c r="C9" s="24">
        <v>0.06</v>
      </c>
      <c r="D9" s="9">
        <v>0.12</v>
      </c>
      <c r="E9" s="24">
        <v>4.9999999999999989E-2</v>
      </c>
      <c r="F9" s="9">
        <v>9.9999999999999978E-2</v>
      </c>
      <c r="G9" s="24">
        <v>3.9999999999999994E-2</v>
      </c>
      <c r="H9" s="9">
        <v>9.9999999999999978E-2</v>
      </c>
      <c r="I9" s="25">
        <v>3.9999999999999994E-2</v>
      </c>
      <c r="J9" s="10">
        <v>9.9999999999999978E-2</v>
      </c>
      <c r="L9">
        <v>4</v>
      </c>
      <c r="M9">
        <v>0</v>
      </c>
      <c r="N9" s="33">
        <v>0.06</v>
      </c>
      <c r="O9" s="9">
        <v>0.12</v>
      </c>
      <c r="P9" s="33">
        <v>4.9999999999999989E-2</v>
      </c>
      <c r="Q9" s="9">
        <v>9.9999999999999978E-2</v>
      </c>
      <c r="R9" s="33">
        <v>3.9999999999999994E-2</v>
      </c>
      <c r="S9" s="9">
        <v>9.9999999999999978E-2</v>
      </c>
      <c r="T9" s="33">
        <v>3.9999999999999994E-2</v>
      </c>
      <c r="U9" s="10">
        <v>9.9999999999999978E-2</v>
      </c>
    </row>
    <row r="10" spans="1:21">
      <c r="A10" s="23"/>
      <c r="B10" s="8" t="s">
        <v>13</v>
      </c>
      <c r="C10" s="24"/>
      <c r="D10" s="9">
        <v>0.13999999999999999</v>
      </c>
      <c r="E10" s="24"/>
      <c r="F10" s="9">
        <v>0.11999999999999995</v>
      </c>
      <c r="G10" s="24"/>
      <c r="H10" s="9">
        <v>0.11999999999999995</v>
      </c>
      <c r="I10" s="26"/>
      <c r="J10" s="10">
        <v>0.11999999999999995</v>
      </c>
      <c r="L10">
        <v>4</v>
      </c>
      <c r="M10">
        <v>80</v>
      </c>
      <c r="N10" s="34">
        <v>0.06</v>
      </c>
      <c r="O10" s="9">
        <v>0.13999999999999999</v>
      </c>
      <c r="P10" s="34">
        <v>4.9999999999999989E-2</v>
      </c>
      <c r="Q10" s="9">
        <v>0.11999999999999995</v>
      </c>
      <c r="R10" s="34">
        <v>3.9999999999999994E-2</v>
      </c>
      <c r="S10" s="9">
        <v>0.11999999999999995</v>
      </c>
      <c r="T10" s="34">
        <v>3.9999999999999994E-2</v>
      </c>
      <c r="U10" s="10">
        <v>0.11999999999999995</v>
      </c>
    </row>
    <row r="11" spans="1:21">
      <c r="A11" s="23"/>
      <c r="B11" s="8" t="s">
        <v>14</v>
      </c>
      <c r="C11" s="24">
        <v>0.06</v>
      </c>
      <c r="D11" s="9">
        <v>0.16999999999999998</v>
      </c>
      <c r="E11" s="24">
        <v>4.9999999999999989E-2</v>
      </c>
      <c r="F11" s="9">
        <v>0.14999999999999997</v>
      </c>
      <c r="G11" s="24">
        <v>3.9999999999999994E-2</v>
      </c>
      <c r="H11" s="9">
        <v>0.14999999999999997</v>
      </c>
      <c r="I11" s="24">
        <v>3.9999999999999994E-2</v>
      </c>
      <c r="J11" s="10">
        <v>0.14999999999999997</v>
      </c>
      <c r="L11">
        <v>4</v>
      </c>
      <c r="M11">
        <v>115</v>
      </c>
      <c r="N11" s="33">
        <v>0.06</v>
      </c>
      <c r="O11" s="9">
        <v>0.16999999999999998</v>
      </c>
      <c r="P11" s="33">
        <v>4.9999999999999989E-2</v>
      </c>
      <c r="Q11" s="9">
        <v>0.14999999999999997</v>
      </c>
      <c r="R11" s="33">
        <v>3.9999999999999994E-2</v>
      </c>
      <c r="S11" s="9">
        <v>0.14999999999999997</v>
      </c>
      <c r="T11" s="33">
        <v>3.9999999999999994E-2</v>
      </c>
      <c r="U11" s="10">
        <v>0.14999999999999997</v>
      </c>
    </row>
    <row r="12" spans="1:21">
      <c r="A12" s="23"/>
      <c r="B12" s="8" t="s">
        <v>15</v>
      </c>
      <c r="C12" s="24"/>
      <c r="D12" s="9">
        <v>0.19</v>
      </c>
      <c r="E12" s="24"/>
      <c r="F12" s="9">
        <v>0.16999999999999998</v>
      </c>
      <c r="G12" s="24"/>
      <c r="H12" s="9">
        <v>0.16999999999999998</v>
      </c>
      <c r="I12" s="24"/>
      <c r="J12" s="10">
        <v>0.16999999999999998</v>
      </c>
      <c r="L12">
        <v>4</v>
      </c>
      <c r="M12">
        <v>160</v>
      </c>
      <c r="N12" s="34">
        <v>0.06</v>
      </c>
      <c r="O12" s="9">
        <v>0.19</v>
      </c>
      <c r="P12" s="34">
        <v>4.9999999999999989E-2</v>
      </c>
      <c r="Q12" s="9">
        <v>0.16999999999999998</v>
      </c>
      <c r="R12" s="34">
        <v>3.9999999999999994E-2</v>
      </c>
      <c r="S12" s="9">
        <v>0.16999999999999998</v>
      </c>
      <c r="T12" s="34">
        <v>3.9999999999999994E-2</v>
      </c>
      <c r="U12" s="10">
        <v>0.16999999999999998</v>
      </c>
    </row>
    <row r="13" spans="1:21">
      <c r="A13" s="27" t="s">
        <v>27</v>
      </c>
      <c r="B13" s="8" t="s">
        <v>16</v>
      </c>
      <c r="C13" s="24">
        <v>0.06</v>
      </c>
      <c r="D13" s="9">
        <v>0.13000000000000003</v>
      </c>
      <c r="E13" s="24">
        <v>4.9999999999999989E-2</v>
      </c>
      <c r="F13" s="9">
        <v>0.11</v>
      </c>
      <c r="G13" s="24">
        <v>3.9999999999999994E-2</v>
      </c>
      <c r="H13" s="9">
        <v>0.11</v>
      </c>
      <c r="I13" s="24">
        <v>3.9999999999999994E-2</v>
      </c>
      <c r="J13" s="10">
        <v>0.11</v>
      </c>
      <c r="L13">
        <v>6</v>
      </c>
      <c r="M13">
        <v>0</v>
      </c>
      <c r="N13" s="33">
        <v>0.06</v>
      </c>
      <c r="O13" s="9">
        <v>0.13000000000000003</v>
      </c>
      <c r="P13" s="33">
        <v>4.9999999999999989E-2</v>
      </c>
      <c r="Q13" s="9">
        <v>0.11</v>
      </c>
      <c r="R13" s="33">
        <v>3.9999999999999994E-2</v>
      </c>
      <c r="S13" s="9">
        <v>0.11</v>
      </c>
      <c r="T13" s="33">
        <v>3.9999999999999994E-2</v>
      </c>
      <c r="U13" s="10">
        <v>0.11</v>
      </c>
    </row>
    <row r="14" spans="1:21">
      <c r="A14" s="27"/>
      <c r="B14" s="8" t="s">
        <v>17</v>
      </c>
      <c r="C14" s="24"/>
      <c r="D14" s="9">
        <v>0.15</v>
      </c>
      <c r="E14" s="24"/>
      <c r="F14" s="9">
        <v>0.12999999999999998</v>
      </c>
      <c r="G14" s="24"/>
      <c r="H14" s="9">
        <v>0.12999999999999998</v>
      </c>
      <c r="I14" s="24"/>
      <c r="J14" s="10">
        <v>0.12999999999999998</v>
      </c>
      <c r="L14">
        <v>6</v>
      </c>
      <c r="M14">
        <v>40</v>
      </c>
      <c r="N14" s="34">
        <v>0.06</v>
      </c>
      <c r="O14" s="9">
        <v>0.15</v>
      </c>
      <c r="P14" s="34">
        <v>4.9999999999999989E-2</v>
      </c>
      <c r="Q14" s="9">
        <v>0.12999999999999998</v>
      </c>
      <c r="R14" s="34">
        <v>3.9999999999999994E-2</v>
      </c>
      <c r="S14" s="9">
        <v>0.12999999999999998</v>
      </c>
      <c r="T14" s="34">
        <v>3.9999999999999994E-2</v>
      </c>
      <c r="U14" s="10">
        <v>0.12999999999999998</v>
      </c>
    </row>
    <row r="15" spans="1:21">
      <c r="A15" s="27"/>
      <c r="B15" s="8" t="s">
        <v>19</v>
      </c>
      <c r="C15" s="24">
        <v>0.06</v>
      </c>
      <c r="D15" s="9">
        <v>0.18</v>
      </c>
      <c r="E15" s="24">
        <v>4.9999999999999989E-2</v>
      </c>
      <c r="F15" s="9">
        <v>0.15999999999999998</v>
      </c>
      <c r="G15" s="24">
        <v>3.9999999999999994E-2</v>
      </c>
      <c r="H15" s="9">
        <v>0.15999999999999998</v>
      </c>
      <c r="I15" s="24">
        <v>3.9999999999999994E-2</v>
      </c>
      <c r="J15" s="10">
        <v>0.15999999999999998</v>
      </c>
      <c r="L15">
        <v>6</v>
      </c>
      <c r="M15">
        <v>70</v>
      </c>
      <c r="N15" s="33">
        <v>0.06</v>
      </c>
      <c r="O15" s="9">
        <v>0.18</v>
      </c>
      <c r="P15" s="33">
        <v>4.9999999999999989E-2</v>
      </c>
      <c r="Q15" s="9">
        <v>0.15999999999999998</v>
      </c>
      <c r="R15" s="33">
        <v>3.9999999999999994E-2</v>
      </c>
      <c r="S15" s="9">
        <v>0.15999999999999998</v>
      </c>
      <c r="T15" s="33">
        <v>3.9999999999999994E-2</v>
      </c>
      <c r="U15" s="10">
        <v>0.15999999999999998</v>
      </c>
    </row>
    <row r="16" spans="1:21">
      <c r="A16" s="27"/>
      <c r="B16" s="8" t="s">
        <v>20</v>
      </c>
      <c r="C16" s="24"/>
      <c r="D16" s="9">
        <v>0.2</v>
      </c>
      <c r="E16" s="24"/>
      <c r="F16" s="9">
        <v>0.18</v>
      </c>
      <c r="G16" s="24"/>
      <c r="H16" s="9">
        <v>0.18</v>
      </c>
      <c r="I16" s="24"/>
      <c r="J16" s="10">
        <v>0.18</v>
      </c>
      <c r="L16">
        <v>6</v>
      </c>
      <c r="M16">
        <v>90</v>
      </c>
      <c r="N16" s="34">
        <v>0.06</v>
      </c>
      <c r="O16" s="9">
        <v>0.2</v>
      </c>
      <c r="P16" s="34">
        <v>4.9999999999999989E-2</v>
      </c>
      <c r="Q16" s="9">
        <v>0.18</v>
      </c>
      <c r="R16" s="34">
        <v>3.9999999999999994E-2</v>
      </c>
      <c r="S16" s="9">
        <v>0.18</v>
      </c>
      <c r="T16" s="34">
        <v>3.9999999999999994E-2</v>
      </c>
      <c r="U16" s="10">
        <v>0.18</v>
      </c>
    </row>
    <row r="17" spans="1:21">
      <c r="A17" s="27" t="s">
        <v>28</v>
      </c>
      <c r="B17" s="8" t="s">
        <v>21</v>
      </c>
      <c r="C17" s="24">
        <v>0.06</v>
      </c>
      <c r="D17" s="9">
        <v>0.13999999999999999</v>
      </c>
      <c r="E17" s="24">
        <v>4.9999999999999989E-2</v>
      </c>
      <c r="F17" s="9">
        <v>0.11999999999999995</v>
      </c>
      <c r="G17" s="24">
        <v>3.9999999999999994E-2</v>
      </c>
      <c r="H17" s="9">
        <v>0.11999999999999995</v>
      </c>
      <c r="I17" s="24">
        <v>3.9999999999999994E-2</v>
      </c>
      <c r="J17" s="10">
        <v>0.11999999999999995</v>
      </c>
      <c r="L17">
        <v>7</v>
      </c>
      <c r="M17">
        <v>0</v>
      </c>
      <c r="N17" s="33">
        <v>0.06</v>
      </c>
      <c r="O17" s="9">
        <v>0.13999999999999999</v>
      </c>
      <c r="P17" s="33">
        <v>4.9999999999999989E-2</v>
      </c>
      <c r="Q17" s="9">
        <v>0.11999999999999995</v>
      </c>
      <c r="R17" s="33">
        <v>3.9999999999999994E-2</v>
      </c>
      <c r="S17" s="9">
        <v>0.11999999999999995</v>
      </c>
      <c r="T17" s="33">
        <v>3.9999999999999994E-2</v>
      </c>
      <c r="U17" s="10">
        <v>0.11999999999999995</v>
      </c>
    </row>
    <row r="18" spans="1:21">
      <c r="A18" s="27"/>
      <c r="B18" s="8" t="s">
        <v>22</v>
      </c>
      <c r="C18" s="24"/>
      <c r="D18" s="9">
        <v>0.17000000000000007</v>
      </c>
      <c r="E18" s="24"/>
      <c r="F18" s="9">
        <v>0.15000000000000005</v>
      </c>
      <c r="G18" s="24"/>
      <c r="H18" s="9">
        <v>0.15000000000000005</v>
      </c>
      <c r="I18" s="24"/>
      <c r="J18" s="10">
        <v>0.15000000000000005</v>
      </c>
      <c r="L18">
        <v>7</v>
      </c>
      <c r="M18">
        <v>25</v>
      </c>
      <c r="N18" s="34">
        <v>0.06</v>
      </c>
      <c r="O18" s="9">
        <v>0.17000000000000007</v>
      </c>
      <c r="P18" s="34">
        <v>4.9999999999999989E-2</v>
      </c>
      <c r="Q18" s="9">
        <v>0.15000000000000005</v>
      </c>
      <c r="R18" s="34">
        <v>3.9999999999999994E-2</v>
      </c>
      <c r="S18" s="9">
        <v>0.15000000000000005</v>
      </c>
      <c r="T18" s="34">
        <v>3.9999999999999994E-2</v>
      </c>
      <c r="U18" s="10">
        <v>0.15000000000000005</v>
      </c>
    </row>
    <row r="19" spans="1:21">
      <c r="A19" s="27"/>
      <c r="B19" s="8" t="s">
        <v>23</v>
      </c>
      <c r="C19" s="24">
        <v>0.06</v>
      </c>
      <c r="D19" s="9">
        <v>0.20000000000000009</v>
      </c>
      <c r="E19" s="24">
        <v>4.9999999999999989E-2</v>
      </c>
      <c r="F19" s="9">
        <v>0.18000000000000008</v>
      </c>
      <c r="G19" s="24">
        <v>3.9999999999999994E-2</v>
      </c>
      <c r="H19" s="9">
        <v>0.18000000000000008</v>
      </c>
      <c r="I19" s="24">
        <v>3.9999999999999994E-2</v>
      </c>
      <c r="J19" s="10">
        <v>0.18000000000000008</v>
      </c>
      <c r="L19">
        <v>7</v>
      </c>
      <c r="M19">
        <v>35</v>
      </c>
      <c r="N19" s="33">
        <v>0.06</v>
      </c>
      <c r="O19" s="9">
        <v>0.20000000000000009</v>
      </c>
      <c r="P19" s="33">
        <v>4.9999999999999989E-2</v>
      </c>
      <c r="Q19" s="9">
        <v>0.18000000000000008</v>
      </c>
      <c r="R19" s="33">
        <v>3.9999999999999994E-2</v>
      </c>
      <c r="S19" s="9">
        <v>0.18000000000000008</v>
      </c>
      <c r="T19" s="33">
        <v>3.9999999999999994E-2</v>
      </c>
      <c r="U19" s="10">
        <v>0.18000000000000008</v>
      </c>
    </row>
    <row r="20" spans="1:21" ht="15.75" thickBot="1">
      <c r="A20" s="28"/>
      <c r="B20" s="11" t="s">
        <v>24</v>
      </c>
      <c r="C20" s="29"/>
      <c r="D20" s="12">
        <v>0.22000000000000003</v>
      </c>
      <c r="E20" s="29"/>
      <c r="F20" s="12">
        <v>0.2</v>
      </c>
      <c r="G20" s="29"/>
      <c r="H20" s="12">
        <v>0.2</v>
      </c>
      <c r="I20" s="29"/>
      <c r="J20" s="13">
        <v>0.2</v>
      </c>
      <c r="L20">
        <v>7</v>
      </c>
      <c r="M20">
        <v>50</v>
      </c>
      <c r="N20" s="35">
        <v>0.06</v>
      </c>
      <c r="O20" s="12">
        <v>0.22000000000000003</v>
      </c>
      <c r="P20" s="35">
        <v>4.9999999999999989E-2</v>
      </c>
      <c r="Q20" s="12">
        <v>0.2</v>
      </c>
      <c r="R20" s="35">
        <v>3.9999999999999994E-2</v>
      </c>
      <c r="S20" s="12">
        <v>0.2</v>
      </c>
      <c r="T20" s="35">
        <v>3.9999999999999994E-2</v>
      </c>
      <c r="U20" s="13">
        <v>0.2</v>
      </c>
    </row>
  </sheetData>
  <mergeCells count="43">
    <mergeCell ref="A17:A20"/>
    <mergeCell ref="C17:C18"/>
    <mergeCell ref="E17:E18"/>
    <mergeCell ref="G17:G18"/>
    <mergeCell ref="I17:I18"/>
    <mergeCell ref="C19:C20"/>
    <mergeCell ref="E19:E20"/>
    <mergeCell ref="G19:G20"/>
    <mergeCell ref="I19:I20"/>
    <mergeCell ref="A13:A16"/>
    <mergeCell ref="C13:C14"/>
    <mergeCell ref="E13:E14"/>
    <mergeCell ref="G13:G14"/>
    <mergeCell ref="I13:I14"/>
    <mergeCell ref="C15:C16"/>
    <mergeCell ref="E15:E16"/>
    <mergeCell ref="G15:G16"/>
    <mergeCell ref="I15:I16"/>
    <mergeCell ref="A9:A12"/>
    <mergeCell ref="C9:C10"/>
    <mergeCell ref="E9:E10"/>
    <mergeCell ref="G9:G10"/>
    <mergeCell ref="I9:I10"/>
    <mergeCell ref="C11:C12"/>
    <mergeCell ref="E11:E12"/>
    <mergeCell ref="G11:G12"/>
    <mergeCell ref="I11:I12"/>
    <mergeCell ref="A5:A8"/>
    <mergeCell ref="C5:C6"/>
    <mergeCell ref="E5:E6"/>
    <mergeCell ref="G5:G6"/>
    <mergeCell ref="I5:I6"/>
    <mergeCell ref="C7:C8"/>
    <mergeCell ref="E7:E8"/>
    <mergeCell ref="G7:G8"/>
    <mergeCell ref="I7:I8"/>
    <mergeCell ref="I2:J2"/>
    <mergeCell ref="C3:J3"/>
    <mergeCell ref="A2:A4"/>
    <mergeCell ref="B2:B4"/>
    <mergeCell ref="C2:D2"/>
    <mergeCell ref="E2:F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</vt:lpstr>
      <vt:lpstr>Расчет</vt:lpstr>
    </vt:vector>
  </TitlesOfParts>
  <Company>CM-MSK-A0008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epavlov</dc:creator>
  <cp:lastModifiedBy>Client</cp:lastModifiedBy>
  <dcterms:created xsi:type="dcterms:W3CDTF">2015-04-02T06:22:31Z</dcterms:created>
  <dcterms:modified xsi:type="dcterms:W3CDTF">2018-11-02T08:02:27Z</dcterms:modified>
</cp:coreProperties>
</file>