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3" i="1"/>
  <c r="C3"/>
  <c r="B4"/>
  <c r="C4"/>
  <c r="B5"/>
  <c r="C5"/>
  <c r="B6"/>
  <c r="C6"/>
  <c r="C2"/>
  <c r="B2"/>
  <c r="H6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</calcChain>
</file>

<file path=xl/sharedStrings.xml><?xml version="1.0" encoding="utf-8"?>
<sst xmlns="http://schemas.openxmlformats.org/spreadsheetml/2006/main" count="15" uniqueCount="13">
  <si>
    <t>ФИО сотрудника</t>
  </si>
  <si>
    <t>Количество часов отработанных в будние дни</t>
  </si>
  <si>
    <t>Количество часов отработанных в выходные дни</t>
  </si>
  <si>
    <t>№</t>
  </si>
  <si>
    <t>Ф.И.О.</t>
  </si>
  <si>
    <t>дата</t>
  </si>
  <si>
    <t>итого</t>
  </si>
  <si>
    <t>факт</t>
  </si>
  <si>
    <t>МРП</t>
  </si>
  <si>
    <t>Ст см</t>
  </si>
  <si>
    <t>ПК</t>
  </si>
  <si>
    <t>ПК 0,5</t>
  </si>
  <si>
    <t>Введите число</t>
  </si>
</sst>
</file>

<file path=xl/styles.xml><?xml version="1.0" encoding="utf-8"?>
<styleSheet xmlns="http://schemas.openxmlformats.org/spreadsheetml/2006/main">
  <numFmts count="3">
    <numFmt numFmtId="164" formatCode="0.0"/>
    <numFmt numFmtId="166" formatCode="d"/>
    <numFmt numFmtId="168" formatCode="ddd"/>
  </numFmts>
  <fonts count="12">
    <font>
      <sz val="11"/>
      <color theme="1"/>
      <name val="Calibri"/>
      <family val="2"/>
      <scheme val="minor"/>
    </font>
    <font>
      <b/>
      <sz val="9"/>
      <color indexed="10"/>
      <name val="Arial"/>
      <charset val="134"/>
    </font>
    <font>
      <b/>
      <sz val="10"/>
      <color indexed="10"/>
      <name val="Arial"/>
      <charset val="134"/>
    </font>
    <font>
      <sz val="9"/>
      <color indexed="10"/>
      <name val="Arial"/>
      <charset val="134"/>
    </font>
    <font>
      <b/>
      <sz val="9"/>
      <color indexed="8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10"/>
      <color indexed="8"/>
      <name val="Arial"/>
      <charset val="134"/>
    </font>
    <font>
      <sz val="11"/>
      <name val="Calibri"/>
      <charset val="134"/>
    </font>
    <font>
      <sz val="8"/>
      <name val="Calibri"/>
      <family val="2"/>
    </font>
    <font>
      <sz val="11"/>
      <color rgb="FF000000"/>
      <name val="Calibri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36"/>
        <bgColor indexed="43"/>
      </patternFill>
    </fill>
    <fill>
      <patternFill patternType="solid">
        <fgColor indexed="11"/>
        <bgColor indexed="11"/>
      </patternFill>
    </fill>
    <fill>
      <patternFill patternType="solid">
        <fgColor indexed="14"/>
        <bgColor indexed="14"/>
      </patternFill>
    </fill>
    <fill>
      <patternFill patternType="solid">
        <fgColor indexed="9"/>
        <bgColor indexed="13"/>
      </patternFill>
    </fill>
    <fill>
      <patternFill patternType="solid">
        <fgColor indexed="53"/>
        <bgColor indexed="53"/>
      </patternFill>
    </fill>
    <fill>
      <patternFill patternType="solid">
        <fgColor indexed="30"/>
        <b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0" fillId="2" borderId="1" xfId="0" applyFill="1" applyBorder="1"/>
    <xf numFmtId="0" fontId="0" fillId="0" borderId="1" xfId="0" applyFont="1" applyBorder="1"/>
    <xf numFmtId="0" fontId="0" fillId="0" borderId="1" xfId="0" applyBorder="1"/>
    <xf numFmtId="0" fontId="1" fillId="3" borderId="2" xfId="1" applyFont="1" applyFill="1" applyBorder="1" applyAlignment="1"/>
    <xf numFmtId="0" fontId="1" fillId="3" borderId="3" xfId="1" applyFont="1" applyFill="1" applyBorder="1" applyAlignment="1"/>
    <xf numFmtId="0" fontId="1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3" borderId="5" xfId="1" applyFont="1" applyFill="1" applyBorder="1" applyAlignment="1"/>
    <xf numFmtId="0" fontId="4" fillId="3" borderId="6" xfId="1" applyFont="1" applyFill="1" applyBorder="1" applyAlignment="1"/>
    <xf numFmtId="0" fontId="1" fillId="3" borderId="7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6" fillId="3" borderId="8" xfId="1" applyFont="1" applyFill="1" applyBorder="1" applyAlignment="1"/>
    <xf numFmtId="0" fontId="7" fillId="0" borderId="9" xfId="1" applyFont="1" applyBorder="1" applyAlignment="1">
      <alignment horizontal="left"/>
    </xf>
    <xf numFmtId="0" fontId="1" fillId="3" borderId="9" xfId="1" applyFont="1" applyFill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3" borderId="12" xfId="1" applyFont="1" applyFill="1" applyBorder="1" applyAlignment="1"/>
    <xf numFmtId="0" fontId="7" fillId="4" borderId="9" xfId="1" applyFont="1" applyFill="1" applyBorder="1" applyAlignment="1">
      <alignment horizontal="left"/>
    </xf>
    <xf numFmtId="164" fontId="8" fillId="4" borderId="10" xfId="1" applyNumberFormat="1" applyFont="1" applyFill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/>
    </xf>
    <xf numFmtId="0" fontId="6" fillId="3" borderId="13" xfId="1" applyFont="1" applyFill="1" applyBorder="1" applyAlignment="1"/>
    <xf numFmtId="0" fontId="9" fillId="5" borderId="0" xfId="1" applyFont="1" applyFill="1" applyAlignment="1"/>
    <xf numFmtId="0" fontId="8" fillId="6" borderId="10" xfId="1" applyNumberFormat="1" applyFont="1" applyFill="1" applyBorder="1" applyAlignment="1">
      <alignment horizontal="center" vertical="center"/>
    </xf>
    <xf numFmtId="164" fontId="6" fillId="3" borderId="14" xfId="1" applyNumberFormat="1" applyFont="1" applyFill="1" applyBorder="1" applyAlignment="1">
      <alignment horizontal="center"/>
    </xf>
    <xf numFmtId="0" fontId="7" fillId="0" borderId="12" xfId="1" applyFont="1" applyBorder="1" applyAlignment="1">
      <alignment horizontal="left"/>
    </xf>
    <xf numFmtId="0" fontId="1" fillId="3" borderId="15" xfId="1" applyFont="1" applyFill="1" applyBorder="1" applyAlignment="1">
      <alignment horizontal="center"/>
    </xf>
    <xf numFmtId="0" fontId="7" fillId="0" borderId="10" xfId="1" applyNumberFormat="1" applyFont="1" applyBorder="1" applyAlignment="1">
      <alignment horizontal="center"/>
    </xf>
    <xf numFmtId="0" fontId="7" fillId="7" borderId="12" xfId="1" applyFont="1" applyFill="1" applyBorder="1" applyAlignment="1">
      <alignment horizontal="left"/>
    </xf>
    <xf numFmtId="0" fontId="7" fillId="7" borderId="10" xfId="1" applyNumberFormat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4" fillId="8" borderId="12" xfId="1" applyFont="1" applyFill="1" applyBorder="1" applyAlignment="1">
      <alignment horizontal="left"/>
    </xf>
    <xf numFmtId="0" fontId="7" fillId="8" borderId="10" xfId="1" applyNumberFormat="1" applyFont="1" applyFill="1" applyBorder="1" applyAlignment="1">
      <alignment horizontal="center"/>
    </xf>
    <xf numFmtId="0" fontId="7" fillId="9" borderId="12" xfId="1" applyFont="1" applyFill="1" applyBorder="1" applyAlignment="1">
      <alignment horizontal="left"/>
    </xf>
    <xf numFmtId="0" fontId="8" fillId="9" borderId="10" xfId="1" applyNumberFormat="1" applyFont="1" applyFill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/>
    </xf>
    <xf numFmtId="0" fontId="6" fillId="3" borderId="16" xfId="1" applyFont="1" applyFill="1" applyBorder="1" applyAlignment="1"/>
    <xf numFmtId="0" fontId="7" fillId="10" borderId="12" xfId="1" applyFont="1" applyFill="1" applyBorder="1" applyAlignment="1">
      <alignment horizontal="left"/>
    </xf>
    <xf numFmtId="0" fontId="7" fillId="10" borderId="10" xfId="1" applyNumberFormat="1" applyFont="1" applyFill="1" applyBorder="1" applyAlignment="1">
      <alignment horizontal="center"/>
    </xf>
    <xf numFmtId="0" fontId="6" fillId="3" borderId="14" xfId="1" applyFont="1" applyFill="1" applyBorder="1" applyAlignment="1">
      <alignment horizontal="center"/>
    </xf>
    <xf numFmtId="0" fontId="6" fillId="3" borderId="17" xfId="1" applyFont="1" applyFill="1" applyBorder="1" applyAlignment="1"/>
    <xf numFmtId="0" fontId="4" fillId="11" borderId="12" xfId="1" applyFont="1" applyFill="1" applyBorder="1" applyAlignment="1">
      <alignment horizontal="left"/>
    </xf>
    <xf numFmtId="0" fontId="1" fillId="3" borderId="11" xfId="1" applyFont="1" applyFill="1" applyBorder="1" applyAlignment="1">
      <alignment horizontal="center"/>
    </xf>
    <xf numFmtId="0" fontId="7" fillId="11" borderId="10" xfId="1" applyNumberFormat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/>
    </xf>
    <xf numFmtId="0" fontId="7" fillId="12" borderId="12" xfId="1" applyFont="1" applyFill="1" applyBorder="1" applyAlignment="1">
      <alignment horizontal="left"/>
    </xf>
    <xf numFmtId="0" fontId="1" fillId="13" borderId="9" xfId="1" applyFont="1" applyFill="1" applyBorder="1" applyAlignment="1">
      <alignment horizontal="center"/>
    </xf>
    <xf numFmtId="164" fontId="8" fillId="14" borderId="10" xfId="1" applyNumberFormat="1" applyFont="1" applyFill="1" applyBorder="1" applyAlignment="1">
      <alignment horizontal="center" vertical="center"/>
    </xf>
    <xf numFmtId="164" fontId="6" fillId="3" borderId="18" xfId="1" applyNumberFormat="1" applyFont="1" applyFill="1" applyBorder="1" applyAlignment="1">
      <alignment horizontal="center"/>
    </xf>
    <xf numFmtId="0" fontId="0" fillId="15" borderId="1" xfId="0" applyFill="1" applyBorder="1"/>
    <xf numFmtId="0" fontId="0" fillId="0" borderId="19" xfId="0" applyFont="1" applyFill="1" applyBorder="1"/>
    <xf numFmtId="166" fontId="2" fillId="0" borderId="3" xfId="1" applyNumberFormat="1" applyFont="1" applyBorder="1" applyAlignment="1">
      <alignment horizontal="center"/>
    </xf>
    <xf numFmtId="168" fontId="5" fillId="0" borderId="2" xfId="1" applyNumberFormat="1" applyFont="1" applyBorder="1" applyAlignment="1">
      <alignment horizontal="center"/>
    </xf>
    <xf numFmtId="166" fontId="0" fillId="0" borderId="0" xfId="0" applyNumberFormat="1"/>
  </cellXfs>
  <cellStyles count="2">
    <cellStyle name="Обычный" xfId="0" builtinId="0"/>
    <cellStyle name="Обычный 2" xfId="1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I25"/>
  <sheetViews>
    <sheetView tabSelected="1" zoomScaleNormal="55" workbookViewId="0">
      <selection activeCell="B2" sqref="B2"/>
    </sheetView>
  </sheetViews>
  <sheetFormatPr defaultRowHeight="15"/>
  <cols>
    <col min="1" max="1" width="30.85546875" customWidth="1"/>
    <col min="2" max="2" width="46.42578125" customWidth="1"/>
    <col min="3" max="3" width="49.140625" customWidth="1"/>
    <col min="4" max="4" width="10.140625" bestFit="1" customWidth="1"/>
  </cols>
  <sheetData>
    <row r="1" spans="1:35">
      <c r="A1" s="1" t="s">
        <v>0</v>
      </c>
      <c r="B1" s="1" t="s">
        <v>1</v>
      </c>
      <c r="C1" s="1" t="s">
        <v>2</v>
      </c>
    </row>
    <row r="2" spans="1:35">
      <c r="A2" s="2">
        <v>1</v>
      </c>
      <c r="B2" s="2">
        <f>SUMPRODUCT(INDEX(D$10:AH$21,MATCH(A2,B$10:B$21,),)*(DAY(D$8:AH$8)&lt;B$25)*(MOD(D$8:AH$8,7)&gt;1))</f>
        <v>72</v>
      </c>
      <c r="C2" s="3">
        <f>SUMPRODUCT(INDEX(D$10:AH$21,MATCH(A2,B$10:B$21,),)*(DAY(D$8:AH$8)&lt;B$25)*(MOD(D$8:AH$8,7)&lt;2))</f>
        <v>32</v>
      </c>
    </row>
    <row r="3" spans="1:35">
      <c r="A3" s="2">
        <v>2</v>
      </c>
      <c r="B3" s="2">
        <f>SUMPRODUCT(INDEX(D$10:AH$21,MATCH(A3,B$10:B$21,),)*(DAY(D$8:AH$8)&lt;B$25)*(MOD(D$8:AH$8,7)&gt;1))</f>
        <v>76.5</v>
      </c>
      <c r="C3" s="3">
        <f>SUMPRODUCT(INDEX(D$10:AH$21,MATCH(A3,B$10:B$21,),)*(DAY(D$8:AH$8)&lt;B$25)*(MOD(D$8:AH$8,7)&lt;2))</f>
        <v>23</v>
      </c>
    </row>
    <row r="4" spans="1:35">
      <c r="A4" s="2">
        <v>3</v>
      </c>
      <c r="B4" s="2">
        <f>SUMPRODUCT(INDEX(D$10:AH$21,MATCH(A4,B$10:B$21,),)*(DAY(D$8:AH$8)&lt;B$25)*(MOD(D$8:AH$8,7)&gt;1))</f>
        <v>57.5</v>
      </c>
      <c r="C4" s="3">
        <f>SUMPRODUCT(INDEX(D$10:AH$21,MATCH(A4,B$10:B$21,),)*(DAY(D$8:AH$8)&lt;B$25)*(MOD(D$8:AH$8,7)&lt;2))</f>
        <v>34.5</v>
      </c>
    </row>
    <row r="5" spans="1:35">
      <c r="A5" s="2">
        <v>4</v>
      </c>
      <c r="B5" s="2">
        <f>SUMPRODUCT(INDEX(D$10:AH$21,MATCH(A5,B$10:B$21,),)*(DAY(D$8:AH$8)&lt;B$25)*(MOD(D$8:AH$8,7)&gt;1))</f>
        <v>57.5</v>
      </c>
      <c r="C5" s="3">
        <f>SUMPRODUCT(INDEX(D$10:AH$21,MATCH(A5,B$10:B$21,),)*(DAY(D$8:AH$8)&lt;B$25)*(MOD(D$8:AH$8,7)&lt;2))</f>
        <v>34.5</v>
      </c>
    </row>
    <row r="6" spans="1:35">
      <c r="A6" s="2">
        <v>5</v>
      </c>
      <c r="B6" s="2">
        <f>SUMPRODUCT(INDEX(D$10:AH$21,MATCH(A6,B$10:B$21,),)*(DAY(D$8:AH$8)&lt;B$25)*(MOD(D$8:AH$8,7)&gt;1))</f>
        <v>80.5</v>
      </c>
      <c r="C6" s="3">
        <f>SUMPRODUCT(INDEX(D$10:AH$21,MATCH(A6,B$10:B$21,),)*(DAY(D$8:AH$8)&lt;B$25)*(MOD(D$8:AH$8,7)&lt;2))</f>
        <v>23</v>
      </c>
      <c r="D6" s="54"/>
      <c r="E6" s="54"/>
      <c r="F6" s="54"/>
      <c r="G6" s="54"/>
      <c r="H6" s="54">
        <f>MOD(H8,7)</f>
        <v>2</v>
      </c>
    </row>
    <row r="7" spans="1:35" ht="15.75" thickBot="1">
      <c r="A7" s="51">
        <v>6</v>
      </c>
    </row>
    <row r="8" spans="1:35" ht="15.75" thickBot="1">
      <c r="A8" s="4" t="s">
        <v>3</v>
      </c>
      <c r="B8" s="5" t="s">
        <v>4</v>
      </c>
      <c r="C8" s="6" t="s">
        <v>5</v>
      </c>
      <c r="D8" s="52">
        <v>42614</v>
      </c>
      <c r="E8" s="52">
        <v>42615</v>
      </c>
      <c r="F8" s="52">
        <v>42616</v>
      </c>
      <c r="G8" s="52">
        <v>42617</v>
      </c>
      <c r="H8" s="52">
        <v>42618</v>
      </c>
      <c r="I8" s="52">
        <v>42619</v>
      </c>
      <c r="J8" s="52">
        <v>42620</v>
      </c>
      <c r="K8" s="52">
        <v>42621</v>
      </c>
      <c r="L8" s="52">
        <v>42622</v>
      </c>
      <c r="M8" s="52">
        <v>42623</v>
      </c>
      <c r="N8" s="52">
        <v>42624</v>
      </c>
      <c r="O8" s="52">
        <v>42625</v>
      </c>
      <c r="P8" s="52">
        <v>42626</v>
      </c>
      <c r="Q8" s="52">
        <v>42627</v>
      </c>
      <c r="R8" s="52">
        <v>42628</v>
      </c>
      <c r="S8" s="52">
        <v>42629</v>
      </c>
      <c r="T8" s="52">
        <v>42630</v>
      </c>
      <c r="U8" s="52">
        <v>42631</v>
      </c>
      <c r="V8" s="52">
        <v>42632</v>
      </c>
      <c r="W8" s="52">
        <v>42633</v>
      </c>
      <c r="X8" s="52">
        <v>42634</v>
      </c>
      <c r="Y8" s="52">
        <v>42635</v>
      </c>
      <c r="Z8" s="52">
        <v>42636</v>
      </c>
      <c r="AA8" s="52">
        <v>42637</v>
      </c>
      <c r="AB8" s="52">
        <v>42638</v>
      </c>
      <c r="AC8" s="52">
        <v>42639</v>
      </c>
      <c r="AD8" s="52">
        <v>42640</v>
      </c>
      <c r="AE8" s="52">
        <v>42641</v>
      </c>
      <c r="AF8" s="52">
        <v>42642</v>
      </c>
      <c r="AG8" s="52">
        <v>42643</v>
      </c>
      <c r="AH8" s="52"/>
      <c r="AI8" s="7" t="s">
        <v>6</v>
      </c>
    </row>
    <row r="9" spans="1:35" ht="15.75" thickBot="1">
      <c r="A9" s="8"/>
      <c r="B9" s="9"/>
      <c r="C9" s="10"/>
      <c r="D9" s="53">
        <f>D8</f>
        <v>42614</v>
      </c>
      <c r="E9" s="53">
        <f t="shared" ref="E9:AG9" si="0">E8</f>
        <v>42615</v>
      </c>
      <c r="F9" s="53">
        <f t="shared" si="0"/>
        <v>42616</v>
      </c>
      <c r="G9" s="53">
        <f t="shared" si="0"/>
        <v>42617</v>
      </c>
      <c r="H9" s="53">
        <f t="shared" si="0"/>
        <v>42618</v>
      </c>
      <c r="I9" s="53">
        <f t="shared" si="0"/>
        <v>42619</v>
      </c>
      <c r="J9" s="53">
        <f t="shared" si="0"/>
        <v>42620</v>
      </c>
      <c r="K9" s="53">
        <f t="shared" si="0"/>
        <v>42621</v>
      </c>
      <c r="L9" s="53">
        <f t="shared" si="0"/>
        <v>42622</v>
      </c>
      <c r="M9" s="53">
        <f t="shared" si="0"/>
        <v>42623</v>
      </c>
      <c r="N9" s="53">
        <f t="shared" si="0"/>
        <v>42624</v>
      </c>
      <c r="O9" s="53">
        <f t="shared" si="0"/>
        <v>42625</v>
      </c>
      <c r="P9" s="53">
        <f t="shared" si="0"/>
        <v>42626</v>
      </c>
      <c r="Q9" s="53">
        <f t="shared" si="0"/>
        <v>42627</v>
      </c>
      <c r="R9" s="53">
        <f t="shared" si="0"/>
        <v>42628</v>
      </c>
      <c r="S9" s="53">
        <f t="shared" si="0"/>
        <v>42629</v>
      </c>
      <c r="T9" s="53">
        <f t="shared" si="0"/>
        <v>42630</v>
      </c>
      <c r="U9" s="53">
        <f t="shared" si="0"/>
        <v>42631</v>
      </c>
      <c r="V9" s="53">
        <f t="shared" si="0"/>
        <v>42632</v>
      </c>
      <c r="W9" s="53">
        <f t="shared" si="0"/>
        <v>42633</v>
      </c>
      <c r="X9" s="53">
        <f t="shared" si="0"/>
        <v>42634</v>
      </c>
      <c r="Y9" s="53">
        <f t="shared" si="0"/>
        <v>42635</v>
      </c>
      <c r="Z9" s="53">
        <f t="shared" si="0"/>
        <v>42636</v>
      </c>
      <c r="AA9" s="53">
        <f t="shared" si="0"/>
        <v>42637</v>
      </c>
      <c r="AB9" s="53">
        <f t="shared" si="0"/>
        <v>42638</v>
      </c>
      <c r="AC9" s="53">
        <f t="shared" si="0"/>
        <v>42639</v>
      </c>
      <c r="AD9" s="53">
        <f t="shared" si="0"/>
        <v>42640</v>
      </c>
      <c r="AE9" s="53">
        <f t="shared" si="0"/>
        <v>42641</v>
      </c>
      <c r="AF9" s="53">
        <f t="shared" si="0"/>
        <v>42642</v>
      </c>
      <c r="AG9" s="53">
        <f t="shared" si="0"/>
        <v>42643</v>
      </c>
      <c r="AH9" s="11"/>
      <c r="AI9" s="12" t="s">
        <v>7</v>
      </c>
    </row>
    <row r="10" spans="1:35">
      <c r="A10" s="13">
        <v>1</v>
      </c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7">
        <v>0</v>
      </c>
    </row>
    <row r="11" spans="1:35">
      <c r="A11" s="18">
        <v>2</v>
      </c>
      <c r="B11" s="19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1">
        <v>0</v>
      </c>
    </row>
    <row r="12" spans="1:35">
      <c r="A12" s="18">
        <v>3</v>
      </c>
      <c r="B12" s="14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1">
        <v>0</v>
      </c>
    </row>
    <row r="13" spans="1:35" ht="15.75" thickBot="1">
      <c r="A13" s="22">
        <v>4</v>
      </c>
      <c r="B13" s="23">
        <v>1</v>
      </c>
      <c r="C13" s="15" t="s">
        <v>8</v>
      </c>
      <c r="D13" s="24">
        <v>8</v>
      </c>
      <c r="E13" s="24">
        <v>8</v>
      </c>
      <c r="F13" s="24">
        <v>8</v>
      </c>
      <c r="G13" s="24">
        <v>8</v>
      </c>
      <c r="H13" s="24"/>
      <c r="I13" s="24">
        <v>8</v>
      </c>
      <c r="J13" s="24"/>
      <c r="K13" s="24">
        <v>8</v>
      </c>
      <c r="L13" s="24">
        <v>8</v>
      </c>
      <c r="M13" s="24">
        <v>8</v>
      </c>
      <c r="N13" s="24"/>
      <c r="O13" s="24"/>
      <c r="P13" s="24">
        <v>8</v>
      </c>
      <c r="Q13" s="24">
        <v>8</v>
      </c>
      <c r="R13" s="24">
        <v>8</v>
      </c>
      <c r="S13" s="24">
        <v>8</v>
      </c>
      <c r="T13" s="24">
        <v>8</v>
      </c>
      <c r="U13" s="24"/>
      <c r="V13" s="24"/>
      <c r="W13" s="24">
        <v>8</v>
      </c>
      <c r="X13" s="24">
        <v>8</v>
      </c>
      <c r="Y13" s="24">
        <v>8</v>
      </c>
      <c r="Z13" s="24">
        <v>8</v>
      </c>
      <c r="AA13" s="24">
        <v>8</v>
      </c>
      <c r="AB13" s="24"/>
      <c r="AC13" s="24"/>
      <c r="AD13" s="24">
        <v>8</v>
      </c>
      <c r="AE13" s="24">
        <v>8</v>
      </c>
      <c r="AF13" s="24">
        <v>8</v>
      </c>
      <c r="AG13" s="24">
        <v>8</v>
      </c>
      <c r="AH13" s="24"/>
      <c r="AI13" s="25">
        <v>176</v>
      </c>
    </row>
    <row r="14" spans="1:35">
      <c r="A14" s="13">
        <v>5</v>
      </c>
      <c r="B14" s="26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17">
        <v>0</v>
      </c>
    </row>
    <row r="15" spans="1:35">
      <c r="A15" s="18">
        <v>6</v>
      </c>
      <c r="B15" s="29">
        <v>2</v>
      </c>
      <c r="C15" s="15" t="s">
        <v>9</v>
      </c>
      <c r="D15" s="30">
        <v>10.5</v>
      </c>
      <c r="E15" s="30">
        <v>10.5</v>
      </c>
      <c r="F15" s="30"/>
      <c r="G15" s="30"/>
      <c r="H15" s="30">
        <v>11.5</v>
      </c>
      <c r="I15" s="30">
        <v>10.5</v>
      </c>
      <c r="J15" s="30"/>
      <c r="K15" s="30"/>
      <c r="L15" s="30">
        <v>10.5</v>
      </c>
      <c r="M15" s="30">
        <v>11.5</v>
      </c>
      <c r="N15" s="30"/>
      <c r="O15" s="30"/>
      <c r="P15" s="30">
        <v>11.5</v>
      </c>
      <c r="Q15" s="30">
        <v>11.5</v>
      </c>
      <c r="R15" s="30"/>
      <c r="S15" s="30"/>
      <c r="T15" s="30">
        <v>11.5</v>
      </c>
      <c r="U15" s="30">
        <v>11.5</v>
      </c>
      <c r="V15" s="30"/>
      <c r="W15" s="30"/>
      <c r="X15" s="30">
        <v>11.5</v>
      </c>
      <c r="Y15" s="30">
        <v>11.5</v>
      </c>
      <c r="Z15" s="30"/>
      <c r="AA15" s="30"/>
      <c r="AB15" s="30">
        <v>11.5</v>
      </c>
      <c r="AC15" s="30">
        <v>11.5</v>
      </c>
      <c r="AD15" s="30"/>
      <c r="AE15" s="30"/>
      <c r="AF15" s="30">
        <v>11.5</v>
      </c>
      <c r="AG15" s="30">
        <v>11.5</v>
      </c>
      <c r="AH15" s="30"/>
      <c r="AI15" s="31">
        <v>180</v>
      </c>
    </row>
    <row r="16" spans="1:35">
      <c r="A16" s="18">
        <v>7</v>
      </c>
      <c r="B16" s="32">
        <v>3</v>
      </c>
      <c r="C16" s="15" t="s">
        <v>9</v>
      </c>
      <c r="D16" s="33"/>
      <c r="E16" s="33"/>
      <c r="F16" s="33">
        <v>11.5</v>
      </c>
      <c r="G16" s="33">
        <v>11.5</v>
      </c>
      <c r="H16" s="33"/>
      <c r="I16" s="33"/>
      <c r="J16" s="33">
        <v>11.5</v>
      </c>
      <c r="K16" s="33">
        <v>11.5</v>
      </c>
      <c r="L16" s="33"/>
      <c r="M16" s="33"/>
      <c r="N16" s="33">
        <v>11.5</v>
      </c>
      <c r="O16" s="33">
        <v>11.5</v>
      </c>
      <c r="P16" s="33"/>
      <c r="Q16" s="33"/>
      <c r="R16" s="33">
        <v>11.5</v>
      </c>
      <c r="S16" s="33">
        <v>11.5</v>
      </c>
      <c r="T16" s="33"/>
      <c r="U16" s="33"/>
      <c r="V16" s="33">
        <v>11.5</v>
      </c>
      <c r="W16" s="33">
        <v>11.5</v>
      </c>
      <c r="X16" s="33"/>
      <c r="Y16" s="33"/>
      <c r="Z16" s="33">
        <v>11.5</v>
      </c>
      <c r="AA16" s="33">
        <v>11.5</v>
      </c>
      <c r="AB16" s="33"/>
      <c r="AC16" s="33"/>
      <c r="AD16" s="33">
        <v>11.5</v>
      </c>
      <c r="AE16" s="33">
        <v>11.5</v>
      </c>
      <c r="AF16" s="33"/>
      <c r="AG16" s="33"/>
      <c r="AH16" s="33"/>
      <c r="AI16" s="31">
        <v>161</v>
      </c>
    </row>
    <row r="17" spans="1:35">
      <c r="A17" s="18"/>
      <c r="B17" s="34"/>
      <c r="C17" s="1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21">
        <v>0</v>
      </c>
    </row>
    <row r="18" spans="1:35">
      <c r="A18" s="18">
        <v>9</v>
      </c>
      <c r="B18" s="26"/>
      <c r="C18" s="1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21">
        <v>0</v>
      </c>
    </row>
    <row r="19" spans="1:35" ht="15.75" thickBot="1">
      <c r="A19" s="37">
        <v>10</v>
      </c>
      <c r="B19" s="38">
        <v>4</v>
      </c>
      <c r="C19" s="15" t="s">
        <v>10</v>
      </c>
      <c r="D19" s="39"/>
      <c r="E19" s="39">
        <v>11.5</v>
      </c>
      <c r="F19" s="39">
        <v>11.5</v>
      </c>
      <c r="G19" s="39"/>
      <c r="H19" s="39"/>
      <c r="I19" s="39">
        <v>11.5</v>
      </c>
      <c r="J19" s="39">
        <v>11.5</v>
      </c>
      <c r="K19" s="39"/>
      <c r="L19" s="39"/>
      <c r="M19" s="39">
        <v>11.5</v>
      </c>
      <c r="N19" s="39">
        <v>11.5</v>
      </c>
      <c r="O19" s="39"/>
      <c r="P19" s="39"/>
      <c r="Q19" s="39">
        <v>11.5</v>
      </c>
      <c r="R19" s="39">
        <v>11.5</v>
      </c>
      <c r="S19" s="39"/>
      <c r="T19" s="39"/>
      <c r="U19" s="39">
        <v>11.5</v>
      </c>
      <c r="V19" s="39">
        <v>11.5</v>
      </c>
      <c r="W19" s="39"/>
      <c r="X19" s="39"/>
      <c r="Y19" s="39">
        <v>11.5</v>
      </c>
      <c r="Z19" s="39">
        <v>11.5</v>
      </c>
      <c r="AA19" s="39"/>
      <c r="AB19" s="39"/>
      <c r="AC19" s="39">
        <v>11.5</v>
      </c>
      <c r="AD19" s="39">
        <v>11.5</v>
      </c>
      <c r="AE19" s="39"/>
      <c r="AF19" s="39"/>
      <c r="AG19" s="39">
        <v>11.5</v>
      </c>
      <c r="AH19" s="39"/>
      <c r="AI19" s="40">
        <v>172.5</v>
      </c>
    </row>
    <row r="20" spans="1:35">
      <c r="A20" s="41">
        <v>11</v>
      </c>
      <c r="B20" s="42">
        <v>5</v>
      </c>
      <c r="C20" s="43" t="s">
        <v>10</v>
      </c>
      <c r="D20" s="44">
        <v>11.5</v>
      </c>
      <c r="E20" s="44"/>
      <c r="F20" s="44"/>
      <c r="G20" s="44">
        <v>11.5</v>
      </c>
      <c r="H20" s="44">
        <v>11.5</v>
      </c>
      <c r="I20" s="44"/>
      <c r="J20" s="44"/>
      <c r="K20" s="44">
        <v>11.5</v>
      </c>
      <c r="L20" s="44">
        <v>11.5</v>
      </c>
      <c r="M20" s="44"/>
      <c r="N20" s="44"/>
      <c r="O20" s="44">
        <v>11.5</v>
      </c>
      <c r="P20" s="44">
        <v>11.5</v>
      </c>
      <c r="Q20" s="44"/>
      <c r="R20" s="44"/>
      <c r="S20" s="44">
        <v>11.5</v>
      </c>
      <c r="T20" s="44">
        <v>11.5</v>
      </c>
      <c r="U20" s="44"/>
      <c r="V20" s="44"/>
      <c r="W20" s="44">
        <v>11.5</v>
      </c>
      <c r="X20" s="44">
        <v>11.5</v>
      </c>
      <c r="Y20" s="44"/>
      <c r="Z20" s="44"/>
      <c r="AA20" s="44">
        <v>11.5</v>
      </c>
      <c r="AB20" s="44">
        <v>11.5</v>
      </c>
      <c r="AC20" s="44"/>
      <c r="AD20" s="44"/>
      <c r="AE20" s="44">
        <v>11.5</v>
      </c>
      <c r="AF20" s="44">
        <v>11.5</v>
      </c>
      <c r="AG20" s="44"/>
      <c r="AH20" s="44"/>
      <c r="AI20" s="45">
        <v>172.5</v>
      </c>
    </row>
    <row r="21" spans="1:35">
      <c r="A21" s="41">
        <v>12</v>
      </c>
      <c r="B21" s="46">
        <v>6</v>
      </c>
      <c r="C21" s="47" t="s">
        <v>11</v>
      </c>
      <c r="D21" s="48"/>
      <c r="E21" s="48">
        <v>5.5</v>
      </c>
      <c r="F21" s="48">
        <v>7.5</v>
      </c>
      <c r="G21" s="48">
        <v>7.5</v>
      </c>
      <c r="H21" s="48"/>
      <c r="I21" s="48"/>
      <c r="J21" s="48"/>
      <c r="K21" s="48"/>
      <c r="L21" s="48">
        <v>5.5</v>
      </c>
      <c r="M21" s="48">
        <v>7.5</v>
      </c>
      <c r="N21" s="48">
        <v>7.5</v>
      </c>
      <c r="O21" s="48"/>
      <c r="P21" s="48"/>
      <c r="Q21" s="48"/>
      <c r="R21" s="48"/>
      <c r="S21" s="48">
        <v>5.5</v>
      </c>
      <c r="T21" s="48">
        <v>7.5</v>
      </c>
      <c r="U21" s="48">
        <v>7.5</v>
      </c>
      <c r="V21" s="48"/>
      <c r="W21" s="48"/>
      <c r="X21" s="48"/>
      <c r="Y21" s="48"/>
      <c r="Z21" s="48">
        <v>5.5</v>
      </c>
      <c r="AA21" s="48">
        <v>7.5</v>
      </c>
      <c r="AB21" s="48">
        <v>7.5</v>
      </c>
      <c r="AC21" s="48"/>
      <c r="AD21" s="48"/>
      <c r="AE21" s="48"/>
      <c r="AF21" s="48"/>
      <c r="AG21" s="48">
        <v>5.5</v>
      </c>
      <c r="AH21" s="48"/>
      <c r="AI21" s="49">
        <v>87.5</v>
      </c>
    </row>
    <row r="25" spans="1:35">
      <c r="A25" s="50" t="s">
        <v>12</v>
      </c>
      <c r="B25" s="3">
        <v>18</v>
      </c>
    </row>
  </sheetData>
  <phoneticPr fontId="10" type="noConversion"/>
  <conditionalFormatting sqref="D8:AH20">
    <cfRule type="expression" dxfId="0" priority="1" stopIfTrue="1">
      <formula>MOD(D$8,7)&lt;2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2018-11-04T11:54:05Z</dcterms:modified>
</cp:coreProperties>
</file>