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 iterate="1" iterateDelta="0.01"/>
</workbook>
</file>

<file path=xl/calcChain.xml><?xml version="1.0" encoding="utf-8"?>
<calcChain xmlns="http://schemas.openxmlformats.org/spreadsheetml/2006/main">
  <c r="D2" i="1" l="1"/>
  <c r="A2" i="1" s="1"/>
  <c r="B2" i="1"/>
  <c r="J2" i="1" s="1"/>
</calcChain>
</file>

<file path=xl/sharedStrings.xml><?xml version="1.0" encoding="utf-8"?>
<sst xmlns="http://schemas.openxmlformats.org/spreadsheetml/2006/main" count="2" uniqueCount="2">
  <si>
    <t>коэффициент</t>
  </si>
  <si>
    <t>маржа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</si>
</sst>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4" fontId="0" fillId="0" borderId="1" xfId="1" applyNumberFormat="1" applyFon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4" fontId="1" fillId="0" borderId="1" xfId="1" applyNumberFormat="1" applyFont="1" applyBorder="1" applyAlignment="1">
      <alignment horizontal="center"/>
    </xf>
    <xf numFmtId="9" fontId="1" fillId="0" borderId="1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5" fontId="1" fillId="0" borderId="1" xfId="1" applyNumberFormat="1" applyFont="1" applyFill="1" applyBorder="1" applyAlignment="1">
      <alignment horizontal="center" vertical="center"/>
    </xf>
    <xf numFmtId="0" fontId="0" fillId="2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workbookViewId="0">
      <selection activeCell="I3" sqref="I3"/>
    </sheetView>
  </sheetViews>
  <sheetFormatPr defaultRowHeight="15" x14ac:dyDescent="0.25"/>
  <cols>
    <col min="9" max="9" width="22.85546875" customWidth="1"/>
  </cols>
  <sheetData>
    <row r="1" spans="1:10" x14ac:dyDescent="0.25">
      <c r="A1" s="7"/>
      <c r="B1" s="7"/>
      <c r="C1" s="7"/>
      <c r="D1" s="7"/>
      <c r="E1" s="7"/>
      <c r="F1" s="7"/>
      <c r="G1" s="7"/>
      <c r="H1" s="7"/>
      <c r="I1" s="7" t="s">
        <v>0</v>
      </c>
      <c r="J1" s="7" t="s">
        <v>1</v>
      </c>
    </row>
    <row r="2" spans="1:10" x14ac:dyDescent="0.25">
      <c r="A2" s="2">
        <f>D2*I2</f>
        <v>63.646789655172427</v>
      </c>
      <c r="B2" s="2">
        <f>D2*H2*I2</f>
        <v>4184.8273372593112</v>
      </c>
      <c r="C2" s="3">
        <v>692</v>
      </c>
      <c r="D2" s="3">
        <f>(((C2+C2*0.1)/29)+((C2+C2*0.1)/29)*E2+(((C2+C2*0.1)/29)*0.2)+G2*F2)</f>
        <v>37.220344827586217</v>
      </c>
      <c r="E2" s="4">
        <v>0.05</v>
      </c>
      <c r="F2" s="1">
        <v>0.21</v>
      </c>
      <c r="G2" s="3">
        <v>21</v>
      </c>
      <c r="H2" s="5">
        <v>65.750799999999998</v>
      </c>
      <c r="I2" s="2">
        <v>1.71</v>
      </c>
      <c r="J2" s="6">
        <f>((B2-D2*H2+((C2+C2*0.1)/29*0.2)*H2-B2*0.1-B2*0.12-B2*0.045*0.82-(B2*0.2-((C2+C2*0.1)/29*0.2)*H2)-B2*0.07)-(B2-D2*H2+((C2+C2*0.1)/29*0.2)*H2-B2*0.1-B2*0.12-B2*0.045*0.82-(B2*0.2-((C2+C2*0.1)/29*0.2)*H2)-B2*0.07)*0.2+B2*0.07*0.82)/B2</f>
        <v>0.10001345116033419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2018-10-31T10:36:58Z</dcterms:modified>
</cp:coreProperties>
</file>