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ps\Desktop\"/>
    </mc:Choice>
  </mc:AlternateContent>
  <bookViews>
    <workbookView xWindow="0" yWindow="0" windowWidth="20490" windowHeight="7620"/>
  </bookViews>
  <sheets>
    <sheet name="Для отчё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 a="1"/>
  <c r="E3" i="1" s="1"/>
  <c r="E4" i="1" a="1"/>
  <c r="E4" i="1" s="1"/>
  <c r="E2" i="1" a="1"/>
  <c r="E2" i="1" s="1"/>
  <c r="D2" i="1" a="1"/>
  <c r="D2" i="1" s="1"/>
  <c r="D3" i="1" a="1"/>
  <c r="D3" i="1" s="1"/>
  <c r="D4" i="1" l="1" a="1"/>
  <c r="D4" i="1" s="1"/>
</calcChain>
</file>

<file path=xl/sharedStrings.xml><?xml version="1.0" encoding="utf-8"?>
<sst xmlns="http://schemas.openxmlformats.org/spreadsheetml/2006/main" count="14" uniqueCount="13">
  <si>
    <t>Исходный текст</t>
  </si>
  <si>
    <t>В идеале</t>
  </si>
  <si>
    <t>Тоже хорошо</t>
  </si>
  <si>
    <t>Формулу предложил bmv98rus</t>
  </si>
  <si>
    <t>Продавец Лариса Николаевна (далее Л.Н.) является продавцом в продуктовом магазине. Некто подходит к Л.Н. и просит взвесить 1 кг конфет Л.Н. взвешивает товар, берёт деньги и передаёт товар покупателю. Некто объявляет, что он является членом общества защиты прав потребителей, только что произвёл проверочную закупку и хочет самостоятельно произвести перевешивание товара. Действия Л.Н.: — Здравствуйте, уважаемый. Предъявите, пожалуйста Ваши документы Л.П. выясняет, что некто — это председатель общества защиты прав потребителей Сусликов Илья Константинович (далее СИК), адрес его общества такой-то, телефон сякой-то. Все эти данные Л.Н. записывает на отдельный листок бумаги и прячет в надёжное место.</t>
  </si>
  <si>
    <t>Лариса Николаевна Л.Н. Некто Л.Н. Л.Н.Действия Л.Н. Здравствуйте Предъявите Ваши Л.П. Сусликов Илья Константинович СИК Все Л.Н.</t>
  </si>
  <si>
    <t>Лариса Николаевна</t>
  </si>
  <si>
    <t>Продавец Давыдова Лариса Николаевна (работает на 3 кассе), продала - 25000 руб</t>
  </si>
  <si>
    <t>Давыдова Лариса Николаевна</t>
  </si>
  <si>
    <t>В магазине была осуществлена проверка товаров Андреевым В.А. Замечаний к сотруднику нет.</t>
  </si>
  <si>
    <t>Андреевым В.А. Замечаний</t>
  </si>
  <si>
    <t xml:space="preserve">Андреевым В.А. </t>
  </si>
  <si>
    <t>Формулу предложил Светлый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</si>
</sst>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2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distributed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6"/>
  <sheetViews>
    <sheetView tabSelected="1" zoomScale="70" zoomScaleNormal="70" workbookViewId="0">
      <selection activeCell="E2" sqref="E2"/>
    </sheetView>
  </sheetViews>
  <sheetFormatPr defaultRowHeight="14.4" x14ac:dyDescent="0.55000000000000004"/>
  <cols>
    <col min="1" max="1" width="70.41796875" style="3" customWidth="1"/>
    <col min="2" max="2" width="27.26171875" bestFit="1" customWidth="1"/>
    <col min="3" max="3" width="37.83984375" style="7" customWidth="1"/>
    <col min="4" max="4" width="52.20703125" customWidth="1"/>
    <col min="5" max="5" width="49" style="14" customWidth="1"/>
  </cols>
  <sheetData>
    <row r="1" spans="1:9" ht="39" customHeight="1" thickTop="1" thickBot="1" x14ac:dyDescent="0.6">
      <c r="A1" s="5" t="s">
        <v>0</v>
      </c>
      <c r="B1" s="9" t="s">
        <v>1</v>
      </c>
      <c r="C1" s="11" t="s">
        <v>2</v>
      </c>
      <c r="D1" s="11" t="s">
        <v>12</v>
      </c>
      <c r="E1" s="11" t="s">
        <v>3</v>
      </c>
    </row>
    <row r="2" spans="1:9" s="4" customFormat="1" ht="39" customHeight="1" thickTop="1" thickBot="1" x14ac:dyDescent="0.6">
      <c r="A2" s="6" t="s">
        <v>9</v>
      </c>
      <c r="B2" s="10" t="s">
        <v>11</v>
      </c>
      <c r="C2" s="12" t="s">
        <v>10</v>
      </c>
      <c r="D2" s="12" t="str">
        <f t="array" ref="D2">TRIM(MID(SUBSTITUTE(SUBSTITUTE(A2,". "," .")," ",REPT(" ",999)),SMALL(IF(ABS(CODE(TRIM(MID(SUBSTITUTE(SUBSTITUTE(A2,". "," .")," ",REPT(" ",999)),ROW($1:$20)*999,999))&amp;0)-207.5)&lt;16,ROW($1:$20)),1)*999,999))&amp;IFERROR(" "&amp;TRIM(MID(SUBSTITUTE(SUBSTITUTE(A2,". "," .")," ",REPT(" ",999)),SMALL(IF(ABS(CODE(TRIM(MID(SUBSTITUTE(SUBSTITUTE(A2,". "," .")," ",REPT(" ",999)),ROW($1:$20)*999,999))&amp;0)-207.5)&lt;16,ROW($1:$20)),2)*999,999)),"")&amp;IFERROR(" "&amp;TRIM(MID(SUBSTITUTE(SUBSTITUTE(A2,". "," .")," ",REPT(" ",999)),SMALL(IF(ABS(CODE(TRIM(MID(SUBSTITUTE(SUBSTITUTE(A2,". "," .")," ",REPT(" ",999)),ROW($1:$20)*999,999))&amp;0)-207.5)&lt;16,ROW($1:$20)),3)*999,999)),"")</f>
        <v>Андреевым В.А</v>
      </c>
      <c r="E2" s="12" t="str">
        <f t="array" ref="E2">MID(LEFT(A2&amp;" ",FIND(" ",A2&amp;" ",LOOKUP(2,1/((CODE(MID(A2,ROW(A1:INDEX(A:A,LEN(A2))),1))&gt;=192)*(CODE(MID(A2,ROW(A1:INDEX(A:A,LEN(A2))),1))&lt;=223)),ROW(A1:INDEX(A:A,LEN(A2)))))),LOOKUP(0,-1/((CODE(MID(A2,2+LEN(A2)-ROW(A2:INDEX(A:A,LEN(A2))),1))&gt;=192)*(CODE(MID(A2,2+LEN(A2)-ROW(A2:INDEX(A:A,LEN(A2))),1))&lt;=223)),2+LEN(A2)-ROW(A2:INDEX(A:A,LEN(A2)))),256)</f>
        <v xml:space="preserve">Андреевым В.А. Замечаний </v>
      </c>
    </row>
    <row r="3" spans="1:9" ht="157.19999999999999" customHeight="1" thickTop="1" thickBot="1" x14ac:dyDescent="0.6">
      <c r="A3" s="6" t="s">
        <v>4</v>
      </c>
      <c r="B3" s="10" t="s">
        <v>6</v>
      </c>
      <c r="C3" s="12" t="s">
        <v>5</v>
      </c>
      <c r="D3" s="12" t="e">
        <f t="array" ref="D3">TRIM(MID(SUBSTITUTE(SUBSTITUTE(A3,". "," .")," ",REPT(" ",999)),SMALL(IF(ABS(CODE(TRIM(MID(SUBSTITUTE(SUBSTITUTE(A3,". "," .")," ",REPT(" ",999)),ROW($1:$20)*999,999))&amp;0)-207.5)&lt;16,ROW($1:$20)),1)*999,999))&amp;IFERROR(" "&amp;TRIM(MID(SUBSTITUTE(SUBSTITUTE(A3,". "," .")," ",REPT(" ",999)),SMALL(IF(ABS(CODE(TRIM(MID(SUBSTITUTE(SUBSTITUTE(A3,". "," .")," ",REPT(" ",999)),ROW($1:$20)*999,999))&amp;0)-207.5)&lt;16,ROW($1:$20)),2)*999,999)),"")&amp;IFERROR(" "&amp;TRIM(MID(SUBSTITUTE(SUBSTITUTE(A3,". "," .")," ",REPT(" ",999)),SMALL(IF(ABS(CODE(TRIM(MID(SUBSTITUTE(SUBSTITUTE(A3,". "," .")," ",REPT(" ",999)),ROW($1:$20)*999,999))&amp;0)-207.5)&lt;16,ROW($1:$20)),3)*999,999)),"")</f>
        <v>#VALUE!</v>
      </c>
      <c r="E3" s="12" t="str">
        <f t="array" ref="E3">MID(LEFT(A3&amp;" ",FIND(" ",A3&amp;" ",LOOKUP(2,1/((CODE(MID(A3,ROW(A2:INDEX(A:A,LEN(A3))),1))&gt;=192)*(CODE(MID(A3,ROW(A2:INDEX(A:A,LEN(A3))),1))&lt;=223)),ROW(A2:INDEX(A:A,LEN(A3)))))),LOOKUP(0,-1/((CODE(MID(A3,2+LEN(A3)-ROW(A3:INDEX(A:A,LEN(A3))),1))&gt;=192)*(CODE(MID(A3,2+LEN(A3)-ROW(A3:INDEX(A:A,LEN(A3))),1))&lt;=223)),2+LEN(A3)-ROW(A3:INDEX(A:A,LEN(A3)))),256)</f>
        <v>Лариса Николаевна (далее Л.Н.) является продавцом в продуктовом магазине. Некто подходит к Л.Н. и просит взвесить 1 кг конфет Л.Н. взвешивает товар, берёт деньги и передаёт товар покупателю. Некто объявляет, что он является членом общества защиты прав потр</v>
      </c>
      <c r="G3" s="4"/>
      <c r="H3" s="4"/>
      <c r="I3" s="4"/>
    </row>
    <row r="4" spans="1:9" ht="67.150000000000006" customHeight="1" thickTop="1" thickBot="1" x14ac:dyDescent="0.6">
      <c r="A4" s="6" t="s">
        <v>7</v>
      </c>
      <c r="B4" s="10" t="s">
        <v>8</v>
      </c>
      <c r="C4" s="13" t="s">
        <v>8</v>
      </c>
      <c r="D4" s="12" t="str">
        <f t="array" ref="D4">TRIM(MID(SUBSTITUTE(SUBSTITUTE(A4,". "," .")," ",REPT(" ",999)),SMALL(IF(ABS(CODE(TRIM(MID(SUBSTITUTE(SUBSTITUTE(A4,". "," .")," ",REPT(" ",999)),ROW($1:$20)*999,999))&amp;0)-207.5)&lt;16,ROW($1:$20)),1)*999,999))&amp;IFERROR(" "&amp;TRIM(MID(SUBSTITUTE(SUBSTITUTE(A4,". "," .")," ",REPT(" ",999)),SMALL(IF(ABS(CODE(TRIM(MID(SUBSTITUTE(SUBSTITUTE(A4,". "," .")," ",REPT(" ",999)),ROW($1:$20)*999,999))&amp;0)-207.5)&lt;16,ROW($1:$20)),2)*999,999)),"")&amp;IFERROR(" "&amp;TRIM(MID(SUBSTITUTE(SUBSTITUTE(A4,". "," .")," ",REPT(" ",999)),SMALL(IF(ABS(CODE(TRIM(MID(SUBSTITUTE(SUBSTITUTE(A4,". "," .")," ",REPT(" ",999)),ROW($1:$20)*999,999))&amp;0)-207.5)&lt;16,ROW($1:$20)),3)*999,999)),"")</f>
        <v>Николаевна (работает</v>
      </c>
      <c r="E4" s="12" t="str">
        <f t="array" ref="E4">MID(LEFT(A4&amp;" ",FIND(" ",A4&amp;" ",LOOKUP(2,1/((CODE(MID(A4,ROW(A3:INDEX(A:A,LEN(A4))),1))&gt;=192)*(CODE(MID(A4,ROW(A3:INDEX(A:A,LEN(A4))),1))&lt;=223)),ROW(A3:INDEX(A:A,LEN(A4)))))),LOOKUP(0,-1/((CODE(MID(A4,2+LEN(A4)-ROW(A4:INDEX(A:A,LEN(A4))),1))&gt;=192)*(CODE(MID(A4,2+LEN(A4)-ROW(A4:INDEX(A:A,LEN(A4))),1))&lt;=223)),2+LEN(A4)-ROW(A4:INDEX(A:A,LEN(A4)))),256)</f>
        <v xml:space="preserve">Давыдова Лариса Николаевна (работает </v>
      </c>
      <c r="G4" s="4"/>
      <c r="H4" s="4"/>
      <c r="I4" s="4"/>
    </row>
    <row r="5" spans="1:9" ht="14.7" thickTop="1" x14ac:dyDescent="0.55000000000000004">
      <c r="A5" s="1"/>
      <c r="H5" s="4"/>
      <c r="I5" s="4"/>
    </row>
    <row r="6" spans="1:9" x14ac:dyDescent="0.55000000000000004">
      <c r="A6" s="1"/>
      <c r="H6" s="4"/>
      <c r="I6" s="4"/>
    </row>
    <row r="7" spans="1:9" x14ac:dyDescent="0.55000000000000004">
      <c r="A7" s="1"/>
      <c r="H7" s="4"/>
      <c r="I7" s="4"/>
    </row>
    <row r="8" spans="1:9" x14ac:dyDescent="0.55000000000000004">
      <c r="A8" s="1"/>
      <c r="H8" s="4"/>
      <c r="I8" s="4"/>
    </row>
    <row r="9" spans="1:9" x14ac:dyDescent="0.55000000000000004">
      <c r="A9" s="1"/>
      <c r="H9" s="4"/>
      <c r="I9" s="4"/>
    </row>
    <row r="10" spans="1:9" x14ac:dyDescent="0.55000000000000004">
      <c r="A10" s="1"/>
      <c r="H10" s="4"/>
      <c r="I10" s="4"/>
    </row>
    <row r="11" spans="1:9" x14ac:dyDescent="0.55000000000000004">
      <c r="A11" s="1"/>
      <c r="H11" s="4"/>
      <c r="I11" s="4"/>
    </row>
    <row r="12" spans="1:9" x14ac:dyDescent="0.55000000000000004">
      <c r="A12" s="1"/>
      <c r="H12" s="4"/>
      <c r="I12" s="4"/>
    </row>
    <row r="13" spans="1:9" x14ac:dyDescent="0.55000000000000004">
      <c r="A13" s="1"/>
      <c r="H13" s="4"/>
      <c r="I13" s="4"/>
    </row>
    <row r="14" spans="1:9" x14ac:dyDescent="0.55000000000000004">
      <c r="A14" s="1"/>
      <c r="H14" s="4"/>
      <c r="I14" s="4"/>
    </row>
    <row r="15" spans="1:9" x14ac:dyDescent="0.55000000000000004">
      <c r="A15" s="1"/>
      <c r="H15" s="4"/>
      <c r="I15" s="4"/>
    </row>
    <row r="16" spans="1:9" x14ac:dyDescent="0.55000000000000004">
      <c r="A16" s="1"/>
      <c r="H16" s="4"/>
      <c r="I16" s="4"/>
    </row>
    <row r="17" spans="1:9" x14ac:dyDescent="0.55000000000000004">
      <c r="A17" s="1"/>
      <c r="H17" s="4"/>
      <c r="I17" s="4"/>
    </row>
    <row r="18" spans="1:9" x14ac:dyDescent="0.55000000000000004">
      <c r="A18" s="1"/>
      <c r="H18" s="4"/>
      <c r="I18" s="4"/>
    </row>
    <row r="19" spans="1:9" x14ac:dyDescent="0.55000000000000004">
      <c r="A19" s="1"/>
      <c r="H19" s="4"/>
      <c r="I19" s="4"/>
    </row>
    <row r="20" spans="1:9" x14ac:dyDescent="0.55000000000000004">
      <c r="A20" s="1"/>
      <c r="H20" s="4"/>
      <c r="I20" s="4"/>
    </row>
    <row r="21" spans="1:9" x14ac:dyDescent="0.55000000000000004">
      <c r="A21" s="1"/>
      <c r="H21" s="4"/>
      <c r="I21" s="4"/>
    </row>
    <row r="22" spans="1:9" x14ac:dyDescent="0.55000000000000004">
      <c r="A22" s="1"/>
      <c r="H22" s="4"/>
      <c r="I22" s="4"/>
    </row>
    <row r="23" spans="1:9" x14ac:dyDescent="0.55000000000000004">
      <c r="A23" s="1"/>
      <c r="H23" s="4"/>
      <c r="I23" s="4"/>
    </row>
    <row r="24" spans="1:9" x14ac:dyDescent="0.55000000000000004">
      <c r="A24" s="1"/>
      <c r="H24" s="4"/>
      <c r="I24" s="4"/>
    </row>
    <row r="25" spans="1:9" x14ac:dyDescent="0.55000000000000004">
      <c r="A25" s="1"/>
      <c r="H25" s="4"/>
      <c r="I25" s="4"/>
    </row>
    <row r="26" spans="1:9" x14ac:dyDescent="0.55000000000000004">
      <c r="A26" s="1"/>
      <c r="H26" s="4"/>
      <c r="I26" s="4"/>
    </row>
    <row r="27" spans="1:9" x14ac:dyDescent="0.55000000000000004">
      <c r="A27" s="1"/>
      <c r="H27" s="4"/>
      <c r="I27" s="4"/>
    </row>
    <row r="28" spans="1:9" x14ac:dyDescent="0.55000000000000004">
      <c r="A28" s="1"/>
      <c r="H28" s="4"/>
      <c r="I28" s="4"/>
    </row>
    <row r="29" spans="1:9" x14ac:dyDescent="0.55000000000000004">
      <c r="H29" s="4"/>
      <c r="I29" s="4"/>
    </row>
    <row r="30" spans="1:9" x14ac:dyDescent="0.55000000000000004">
      <c r="H30" s="4"/>
      <c r="I30" s="4"/>
    </row>
    <row r="31" spans="1:9" x14ac:dyDescent="0.55000000000000004">
      <c r="H31" s="4"/>
      <c r="I31" s="4"/>
    </row>
    <row r="32" spans="1:9" x14ac:dyDescent="0.55000000000000004">
      <c r="H32" s="4"/>
      <c r="I32" s="4"/>
    </row>
    <row r="33" spans="2:9" x14ac:dyDescent="0.55000000000000004">
      <c r="H33" s="4"/>
      <c r="I33" s="4"/>
    </row>
    <row r="36" spans="2:9" x14ac:dyDescent="0.55000000000000004">
      <c r="B36" s="2"/>
      <c r="C3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xps</cp:lastModifiedBy>
  <dcterms:created xsi:type="dcterms:W3CDTF">2018-11-02T08:32:57Z</dcterms:created>
  <dcterms:modified xsi:type="dcterms:W3CDTF">2018-11-08T08:20:39Z</dcterms:modified>
</cp:coreProperties>
</file>