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ExternalData_1" localSheetId="0" hidden="1">Лист1!$G$1:$H$11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2" i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4" background="1" saveData="1">
    <dbPr connection="provider=Microsoft.Mashup.OleDb.1;data source=$EmbeddedMashup(43c387fc-be82-4de8-ae95-341f6db87b91)$;location=Таблица1;extended properties=UEsDBBQAAgAIAJhIZ01ghRrSFA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p/99urtLP3cf3zUfP/6iWJrfd8f3x/f2Hn463nl81/v48cm6bNd1flSvt1999fiu+fPxXR3H0f8TAAD//1BLAwQUAAIACACYSGdND8rpqw0BAADpAAAAEwAcAFtDb250ZW50X1R5cGVzXS54bWwgohgAKKAUAAAAAAAAAAAAAAAAAAAAAAAAAAAA7L0HYBxJliUmL23Ke39K9UrX4HShCIBgEyTYkEAQ7MGIzeaS7B1pRyMpqyqBymVWZV1mFkDM7Z28995777333nvvvfe6O51OJ/ff/z9cZmQBbPbOStrJniGAqsgfP358Hz8i/se/9x98/Hu8W5TpZV43RbX87KPd8c5Hab6cVrNiefHZR+v2fPvgo9/j6PGb61XepNR02Xz20bxtV4/u3m2m83yRNeNqlS/pm/OqXmQt/Vlf3F1l07fZRX53b2fn07vTatnmy3a7BYyPjh4/zc+zddmmp+/oY+mWXv8oPZF26Oqzj9r8XXuXP74bfWPRaZ+tVmUxzVr68u677UWzveA37zLiR/9PAAAA//9QSwMEFAACAAgAmEhnTRrl1JR+AgAAZAQAABMAHABGb3JtdWxhcy9TZWN0aW9uMS5tIKIYACigFAAAAAAAAAAAAAAAAAAAAAAAAAAAAOy9B2AcSZYlJi9tynt/SvVK1+B0oQiAYBMk2JBAEOzBiM3mkuwdaUcjKasqgcplVmVdZhZAzO2dvPfee++999577733ujudTif33/8/XGZkAWz2zkrayZ4hgKrIHz9+fB8/Ipp82hbVMn0tP3cPf+PkN06aeVbns/Rf+kv+pb/pX/qb/6W/91/6u/7lP+Jf+pt208/SMm9/4ySl51/6s/7lP/hf/kP+pX/gX/4j/6W//1/6u/6lv4e+O303zcvxybqu82X73ap+O6mqt1t3fvH3XmSL/LOPOsA++v4v+d5JtWyp7fdHAvPHP/qX/qx/6e/8l/6+f+lvJ5j4/9//L/+x/9LfnVI3f9e/9A9+RD28ySZlPn5TZ8vmvKoXJ1W5XizfXK/yZquLz+gX/+KP/qW/jOD9BR+N0paapG3+rv0lo5Q+/osJlT+J/v+X/kt/cfDlL7njEPkzCVkPkX/pH/iX/vaUcPv7/6W/iXr427mPv92h9Cpfldk0/8msXOdbm4cx+uhf+gv/5T+Ifv37/+U/8V/+Q+jP3Y9G+npt4LwhbEYdRN8Xud1h7G7zOvD8C/7lP4Q++Lv+5T+YJo0+po923h/XYVJ4GEan9JaYEv1+caf/UXq2bD/dHwNOMKt/8b/0t/7Lf9C//If+S/8g/fd30Sz8A//S30I9CFp/ewoO4g//nn/p73K4fV5X69XmSSUUwFfCbuCxX9yZ5DTPpvP0edG049frxdb3fGy/f0d5cLleTPI6wPcv/Jf+dgLztxMg6biPL3309/5Lf/O//Ef8y3+sP99LkjghJZPxPYYdyA3G/Jf8S3/Bv/SnfkRY/cZJsfx6iB3+PwEAAP//UEsBAi0AFAACAAgAmEhnTWCFGtIUAQAA+gAAABIAAAAAAAAAAAAAAAAAAAAAAENvbmZpZy9QYWNrYWdlLnhtbFBLAQItABQAAgAIAJhIZ00PyumrDQEAAOkAAAATAAAAAAAAAAAAAAAAAGABAABbQ29udGVudF9UeXBlc10ueG1sUEsBAi0AFAACAAgAmEhnTRrl1JR+AgAAZAQAABMAAAAAAAAAAAAAAAAAugIAAEZvcm11bGFzL1NlY3Rpb24xLm1QSwUGAAAAAAMAAwDCAAAAhQUAAAAA" command="SELECT * FROM [Таблица1]"/>
  </connection>
</connections>
</file>

<file path=xl/sharedStrings.xml><?xml version="1.0" encoding="utf-8"?>
<sst xmlns="http://schemas.openxmlformats.org/spreadsheetml/2006/main" count="48" uniqueCount="16">
  <si>
    <t>Иванов Иван Иванович</t>
  </si>
  <si>
    <t>Лехов Леха Лехович</t>
  </si>
  <si>
    <t>Мария Мария Мариновна</t>
  </si>
  <si>
    <t>Игнат Игнат Игнат</t>
  </si>
  <si>
    <t>Ренат Ренатович</t>
  </si>
  <si>
    <t>Лаура Лаура Лауровна</t>
  </si>
  <si>
    <t>Леший Мохов Лехович</t>
  </si>
  <si>
    <t>Авдеева Тамара Ивановна</t>
  </si>
  <si>
    <t>Авдишева Анна Борисовна</t>
  </si>
  <si>
    <t>Авдишова Анна Борисовна</t>
  </si>
  <si>
    <t>Принят</t>
  </si>
  <si>
    <t>Отчислен</t>
  </si>
  <si>
    <t>ФИО</t>
  </si>
  <si>
    <t>СТАТУС</t>
  </si>
  <si>
    <t>ИТОГ</t>
  </si>
  <si>
    <t>ПРИНЯТ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</si>
</sst>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quotePrefix="1" applyNumberFormat="1" applyAlignment="1"/>
    <xf numFmtId="0" fontId="0" fillId="0" borderId="0" xfId="0" applyNumberFormat="1" applyAlignment="1"/>
    <xf numFmtId="0" fontId="2" fillId="2" borderId="0" xfId="0" applyFont="1" applyFill="1" applyAlignment="1">
      <alignment horizontal="left" vertical="center"/>
    </xf>
  </cellXfs>
  <cellStyles count="1">
    <cellStyle name="Обычный" xfId="0" builtinId="0"/>
  </cellStyles>
  <dxfs count="14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2" defaultTableStyle="TableStyleMedium2" defaultPivotStyle="PivotStyleLight16">
    <tableStyle name="TableStyleQueryPreview" pivot="0" count="3">
      <tableStyleElement type="wholeTable" dxfId="9"/>
      <tableStyleElement type="headerRow" dxfId="8"/>
      <tableStyleElement type="firstRowStripe" dxfId="7"/>
    </tableStyle>
    <tableStyle name="TableStyleQueryResult" pivot="0" count="3">
      <tableStyleElement type="wholeTable" dxfId="6"/>
      <tableStyleElement type="headerRow" dxfId="5"/>
      <tableStyleElement type="firstRowStripe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3">
    <queryTableFields count="2">
      <queryTableField id="1" name="ИТОГ" tableColumnId="6"/>
      <queryTableField id="2" name="Принят" tableColumnId="7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B17" totalsRowShown="0" headerRowBorderDxfId="12" tableBorderDxfId="13">
  <autoFilter ref="A1:B17"/>
  <tableColumns count="2">
    <tableColumn id="1" name="ФИО" dataDxfId="11"/>
    <tableColumn id="2" name="СТАТУС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G1:H11" tableType="queryTable" totalsRowShown="0" headerRowDxfId="3" dataDxfId="2">
  <autoFilter ref="G1:H11"/>
  <tableColumns count="2">
    <tableColumn id="6" uniqueName="6" name="ИТОГ" queryTableFieldId="1" dataDxfId="1"/>
    <tableColumn id="7" uniqueName="7" name="Принят" queryTableFieldId="2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2" sqref="E2"/>
    </sheetView>
  </sheetViews>
  <sheetFormatPr defaultRowHeight="15" x14ac:dyDescent="0.25"/>
  <cols>
    <col min="1" max="1" width="27.42578125" style="2" customWidth="1"/>
    <col min="2" max="2" width="13.7109375" style="1" customWidth="1"/>
    <col min="4" max="4" width="27.5703125" customWidth="1"/>
    <col min="5" max="5" width="9.140625" style="1"/>
    <col min="7" max="7" width="26" bestFit="1" customWidth="1"/>
    <col min="8" max="8" width="9.85546875" customWidth="1"/>
    <col min="9" max="9" width="9.85546875" bestFit="1" customWidth="1"/>
  </cols>
  <sheetData>
    <row r="1" spans="1:8" x14ac:dyDescent="0.25">
      <c r="A1" s="5" t="s">
        <v>12</v>
      </c>
      <c r="B1" s="6" t="s">
        <v>13</v>
      </c>
      <c r="D1" s="4" t="s">
        <v>14</v>
      </c>
      <c r="E1" s="3" t="s">
        <v>15</v>
      </c>
      <c r="G1" s="8" t="s">
        <v>14</v>
      </c>
      <c r="H1" s="7" t="s">
        <v>10</v>
      </c>
    </row>
    <row r="2" spans="1:8" x14ac:dyDescent="0.25">
      <c r="A2" s="2" t="s">
        <v>0</v>
      </c>
      <c r="B2" s="1" t="s">
        <v>10</v>
      </c>
      <c r="D2" s="9" t="str">
        <f>IFERROR(INDEX(Таблица1[ФИО],_xlfn.AGGREGATE(15,6,(ROW(Таблица1[ФИО])-1)/(MATCH(Таблица1[ФИО],Таблица1[ФИО],)=(ROW(Таблица1[ФИО])-1)),ROW(A1))),"")</f>
        <v>Иванов Иван Иванович</v>
      </c>
      <c r="E2" s="1">
        <f>COUNTIFS(Таблица1[ФИО],D2,Таблица1[СТАТУС],"Принят")</f>
        <v>2</v>
      </c>
      <c r="G2" s="8" t="s">
        <v>0</v>
      </c>
      <c r="H2" s="7">
        <v>2</v>
      </c>
    </row>
    <row r="3" spans="1:8" x14ac:dyDescent="0.25">
      <c r="A3" s="2" t="s">
        <v>0</v>
      </c>
      <c r="B3" s="1" t="s">
        <v>11</v>
      </c>
      <c r="D3" s="9" t="str">
        <f>IFERROR(INDEX(Таблица1[ФИО],_xlfn.AGGREGATE(15,6,(ROW(Таблица1[ФИО])-1)/(MATCH(Таблица1[ФИО],Таблица1[ФИО],)=(ROW(Таблица1[ФИО])-1)),ROW(A2))),"")</f>
        <v>Лехов Леха Лехович</v>
      </c>
      <c r="E3" s="1">
        <f>COUNTIFS(Таблица1[ФИО],D3,Таблица1[СТАТУС],"Принят")</f>
        <v>1</v>
      </c>
      <c r="G3" s="8" t="s">
        <v>1</v>
      </c>
      <c r="H3" s="7">
        <v>1</v>
      </c>
    </row>
    <row r="4" spans="1:8" x14ac:dyDescent="0.25">
      <c r="A4" s="2" t="s">
        <v>0</v>
      </c>
      <c r="B4" s="1" t="s">
        <v>10</v>
      </c>
      <c r="D4" s="9" t="str">
        <f>IFERROR(INDEX(Таблица1[ФИО],_xlfn.AGGREGATE(15,6,(ROW(Таблица1[ФИО])-1)/(MATCH(Таблица1[ФИО],Таблица1[ФИО],)=(ROW(Таблица1[ФИО])-1)),ROW(A3))),"")</f>
        <v>Мария Мария Мариновна</v>
      </c>
      <c r="E4" s="1">
        <f>COUNTIFS(Таблица1[ФИО],D4,Таблица1[СТАТУС],"Принят")</f>
        <v>0</v>
      </c>
      <c r="G4" s="8" t="s">
        <v>2</v>
      </c>
      <c r="H4" s="7">
        <v>0</v>
      </c>
    </row>
    <row r="5" spans="1:8" x14ac:dyDescent="0.25">
      <c r="A5" s="2" t="s">
        <v>1</v>
      </c>
      <c r="B5" s="1" t="s">
        <v>10</v>
      </c>
      <c r="D5" s="9" t="str">
        <f>IFERROR(INDEX(Таблица1[ФИО],_xlfn.AGGREGATE(15,6,(ROW(Таблица1[ФИО])-1)/(MATCH(Таблица1[ФИО],Таблица1[ФИО],)=(ROW(Таблица1[ФИО])-1)),ROW(A4))),"")</f>
        <v>Игнат Игнат Игнат</v>
      </c>
      <c r="E5" s="1">
        <f>COUNTIFS(Таблица1[ФИО],D5,Таблица1[СТАТУС],"Принят")</f>
        <v>0</v>
      </c>
      <c r="G5" s="8" t="s">
        <v>3</v>
      </c>
      <c r="H5" s="7">
        <v>0</v>
      </c>
    </row>
    <row r="6" spans="1:8" x14ac:dyDescent="0.25">
      <c r="A6" s="2" t="s">
        <v>2</v>
      </c>
      <c r="B6" s="1" t="s">
        <v>11</v>
      </c>
      <c r="D6" s="9" t="str">
        <f>IFERROR(INDEX(Таблица1[ФИО],_xlfn.AGGREGATE(15,6,(ROW(Таблица1[ФИО])-1)/(MATCH(Таблица1[ФИО],Таблица1[ФИО],)=(ROW(Таблица1[ФИО])-1)),ROW(A5))),"")</f>
        <v>Ренат Ренатович</v>
      </c>
      <c r="E6" s="1">
        <f>COUNTIFS(Таблица1[ФИО],D6,Таблица1[СТАТУС],"Принят")</f>
        <v>1</v>
      </c>
      <c r="G6" s="8" t="s">
        <v>4</v>
      </c>
      <c r="H6" s="7">
        <v>1</v>
      </c>
    </row>
    <row r="7" spans="1:8" x14ac:dyDescent="0.25">
      <c r="A7" s="2" t="s">
        <v>2</v>
      </c>
      <c r="B7" s="1" t="s">
        <v>11</v>
      </c>
      <c r="D7" s="9" t="str">
        <f>IFERROR(INDEX(Таблица1[ФИО],_xlfn.AGGREGATE(15,6,(ROW(Таблица1[ФИО])-1)/(MATCH(Таблица1[ФИО],Таблица1[ФИО],)=(ROW(Таблица1[ФИО])-1)),ROW(A6))),"")</f>
        <v>Лаура Лаура Лауровна</v>
      </c>
      <c r="E7" s="1">
        <f>COUNTIFS(Таблица1[ФИО],D7,Таблица1[СТАТУС],"Принят")</f>
        <v>2</v>
      </c>
      <c r="G7" s="8" t="s">
        <v>5</v>
      </c>
      <c r="H7" s="7">
        <v>2</v>
      </c>
    </row>
    <row r="8" spans="1:8" x14ac:dyDescent="0.25">
      <c r="A8" s="2" t="s">
        <v>3</v>
      </c>
      <c r="B8" s="1" t="s">
        <v>11</v>
      </c>
      <c r="D8" s="9" t="str">
        <f>IFERROR(INDEX(Таблица1[ФИО],_xlfn.AGGREGATE(15,6,(ROW(Таблица1[ФИО])-1)/(MATCH(Таблица1[ФИО],Таблица1[ФИО],)=(ROW(Таблица1[ФИО])-1)),ROW(A7))),"")</f>
        <v>Леший Мохов Лехович</v>
      </c>
      <c r="E8" s="1">
        <f>COUNTIFS(Таблица1[ФИО],D8,Таблица1[СТАТУС],"Принят")</f>
        <v>1</v>
      </c>
      <c r="G8" s="8" t="s">
        <v>6</v>
      </c>
      <c r="H8" s="7">
        <v>1</v>
      </c>
    </row>
    <row r="9" spans="1:8" x14ac:dyDescent="0.25">
      <c r="A9" s="2" t="s">
        <v>4</v>
      </c>
      <c r="B9" s="1" t="s">
        <v>10</v>
      </c>
      <c r="D9" s="9" t="str">
        <f>IFERROR(INDEX(Таблица1[ФИО],_xlfn.AGGREGATE(15,6,(ROW(Таблица1[ФИО])-1)/(MATCH(Таблица1[ФИО],Таблица1[ФИО],)=(ROW(Таблица1[ФИО])-1)),ROW(A8))),"")</f>
        <v>Авдеева Тамара Ивановна</v>
      </c>
      <c r="E9" s="1">
        <f>COUNTIFS(Таблица1[ФИО],D9,Таблица1[СТАТУС],"Принят")</f>
        <v>1</v>
      </c>
      <c r="G9" s="8" t="s">
        <v>7</v>
      </c>
      <c r="H9" s="7">
        <v>1</v>
      </c>
    </row>
    <row r="10" spans="1:8" x14ac:dyDescent="0.25">
      <c r="A10" s="2" t="s">
        <v>5</v>
      </c>
      <c r="B10" s="1" t="s">
        <v>10</v>
      </c>
      <c r="D10" s="9" t="str">
        <f>IFERROR(INDEX(Таблица1[ФИО],_xlfn.AGGREGATE(15,6,(ROW(Таблица1[ФИО])-1)/(MATCH(Таблица1[ФИО],Таблица1[ФИО],)=(ROW(Таблица1[ФИО])-1)),ROW(A9))),"")</f>
        <v>Авдишева Анна Борисовна</v>
      </c>
      <c r="E10" s="1">
        <f>COUNTIFS(Таблица1[ФИО],D10,Таблица1[СТАТУС],"Принят")</f>
        <v>2</v>
      </c>
      <c r="G10" s="8" t="s">
        <v>8</v>
      </c>
      <c r="H10" s="7">
        <v>2</v>
      </c>
    </row>
    <row r="11" spans="1:8" x14ac:dyDescent="0.25">
      <c r="A11" s="2" t="s">
        <v>5</v>
      </c>
      <c r="B11" s="1" t="s">
        <v>10</v>
      </c>
      <c r="D11" s="9" t="str">
        <f>IFERROR(INDEX(Таблица1[ФИО],_xlfn.AGGREGATE(15,6,(ROW(Таблица1[ФИО])-1)/(MATCH(Таблица1[ФИО],Таблица1[ФИО],)=(ROW(Таблица1[ФИО])-1)),ROW(A10))),"")</f>
        <v>Авдишова Анна Борисовна</v>
      </c>
      <c r="E11" s="1">
        <f>COUNTIFS(Таблица1[ФИО],D11,Таблица1[СТАТУС],"Принят")</f>
        <v>1</v>
      </c>
      <c r="G11" s="8" t="s">
        <v>9</v>
      </c>
      <c r="H11" s="7">
        <v>1</v>
      </c>
    </row>
    <row r="12" spans="1:8" x14ac:dyDescent="0.25">
      <c r="A12" s="2" t="s">
        <v>6</v>
      </c>
      <c r="B12" s="1" t="s">
        <v>10</v>
      </c>
      <c r="D12" s="9" t="str">
        <f>IFERROR(INDEX(Таблица1[ФИО],_xlfn.AGGREGATE(15,6,(ROW(Таблица1[ФИО])-1)/(MATCH(Таблица1[ФИО],Таблица1[ФИО],)=(ROW(Таблица1[ФИО])-1)),ROW(A11))),"")</f>
        <v/>
      </c>
      <c r="E12" s="1">
        <f>COUNTIFS(Таблица1[ФИО],D12,Таблица1[СТАТУС],"Принят")</f>
        <v>0</v>
      </c>
    </row>
    <row r="13" spans="1:8" x14ac:dyDescent="0.25">
      <c r="A13" s="2" t="s">
        <v>7</v>
      </c>
      <c r="B13" s="1" t="s">
        <v>10</v>
      </c>
      <c r="D13" s="9" t="str">
        <f>IFERROR(INDEX(Таблица1[ФИО],_xlfn.AGGREGATE(15,6,(ROW(Таблица1[ФИО])-1)/(MATCH(Таблица1[ФИО],Таблица1[ФИО],)=(ROW(Таблица1[ФИО])-1)),ROW(A12))),"")</f>
        <v/>
      </c>
      <c r="E13" s="1">
        <f>COUNTIFS(Таблица1[ФИО],D13,Таблица1[СТАТУС],"Принят")</f>
        <v>0</v>
      </c>
    </row>
    <row r="14" spans="1:8" x14ac:dyDescent="0.25">
      <c r="A14" s="2" t="s">
        <v>8</v>
      </c>
      <c r="B14" s="1" t="s">
        <v>10</v>
      </c>
      <c r="D14" s="9" t="str">
        <f>IFERROR(INDEX(Таблица1[ФИО],_xlfn.AGGREGATE(15,6,(ROW(Таблица1[ФИО])-1)/(MATCH(Таблица1[ФИО],Таблица1[ФИО],)=(ROW(Таблица1[ФИО])-1)),ROW(A13))),"")</f>
        <v/>
      </c>
      <c r="E14" s="1">
        <f>COUNTIFS(Таблица1[ФИО],D14,Таблица1[СТАТУС],"Принят")</f>
        <v>0</v>
      </c>
    </row>
    <row r="15" spans="1:8" x14ac:dyDescent="0.25">
      <c r="A15" s="2" t="s">
        <v>8</v>
      </c>
      <c r="B15" s="1" t="s">
        <v>10</v>
      </c>
      <c r="D15" s="9" t="str">
        <f>IFERROR(INDEX(Таблица1[ФИО],_xlfn.AGGREGATE(15,6,(ROW(Таблица1[ФИО])-1)/(MATCH(Таблица1[ФИО],Таблица1[ФИО],)=(ROW(Таблица1[ФИО])-1)),ROW(A14))),"")</f>
        <v/>
      </c>
      <c r="E15" s="1">
        <f>COUNTIFS(Таблица1[ФИО],D15,Таблица1[СТАТУС],"Принят")</f>
        <v>0</v>
      </c>
    </row>
    <row r="16" spans="1:8" x14ac:dyDescent="0.25">
      <c r="A16" s="2" t="s">
        <v>9</v>
      </c>
      <c r="B16" s="1" t="s">
        <v>10</v>
      </c>
      <c r="D16" s="9" t="str">
        <f>IFERROR(INDEX(Таблица1[ФИО],_xlfn.AGGREGATE(15,6,(ROW(Таблица1[ФИО])-1)/(MATCH(Таблица1[ФИО],Таблица1[ФИО],)=(ROW(Таблица1[ФИО])-1)),ROW(A15))),"")</f>
        <v/>
      </c>
      <c r="E16" s="1">
        <f>COUNTIFS(Таблица1[ФИО],D16,Таблица1[СТАТУС],"Принят")</f>
        <v>0</v>
      </c>
    </row>
    <row r="17" spans="1:5" x14ac:dyDescent="0.25">
      <c r="A17" s="2" t="s">
        <v>9</v>
      </c>
      <c r="B17" s="1" t="s">
        <v>11</v>
      </c>
      <c r="D17" s="9" t="str">
        <f>IFERROR(INDEX(Таблица1[ФИО],_xlfn.AGGREGATE(15,6,(ROW(Таблица1[ФИО])-1)/(MATCH(Таблица1[ФИО],Таблица1[ФИО],)=(ROW(Таблица1[ФИО])-1)),ROW(A16))),"")</f>
        <v/>
      </c>
      <c r="E17" s="1">
        <f>COUNTIFS(Таблица1[ФИО],D17,Таблица1[СТАТУС],"Принят")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4 3 c 3 8 7 f c - b e 8 2 - 4 d e 8 - a e 9 5 - 3 4 1 f 6 d b 8 7 b 9 1 "   s q m i d = " 7 0 f e 3 7 c b - 1 2 a 6 - 4 f c 6 - b c b 3 - e c 1 e 2 6 a 7 4 4 c 9 "   x m l n s = " h t t p : / / s c h e m a s . m i c r o s o f t . c o m / D a t a M a s h u p " > A A A A A F 0 G A A B Q S w M E F A A C A A g A o 0 h n T W C F G t I U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6 n / 3 2 6 u 0 s / d x / f N R 8 / / q J Y m t 9 3 x / f H 9 / Y e f j r e e X z X + / j x y b p s 1 3 V + V K + 3 X 3 3 1 + K 7 5 8 / F d H c f R / x M A A P / / U E s D B B Q A A g A I A K N I Z 0 0 P y u m r D Q E A A O k A A A A T A B w A W 0 N v b n R l b n R f V H l w Z X N d L n h t b C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L + x 7 / 3 H 3 z 8 e 7 x b l O l l X j d F t f z s o 9 3 x z k d p v p x W s 2 J 5 8 d l H 6 / Z 8 + + C j 3 + P o 8 Z v r V d 6 k 1 H T Z f P b R v G 1 X j + 7 e b a b z f J E 1 4 2 q V L + m b 8 6 p e Z C 3 9 W V / c X W X T t 9 l F f n d v Z + f T u 9 N q 2 e b L d r s F j I + O H j / N z 7 N 1 2 a a n 7 + h j 6 Z Z e / y g 9 k X b o 6 r O P 2 v x d e 5 c / v h t 9 Y 9 F p n 6 1 W Z T H N W v r y 7 r v t R b O 9 4 D f v M u J H / 0 8 A A A D / / 1 B L A w Q U A A I A C A C j S G d N G u X U l H 4 C A A B k B A A A E w A c A E Z v c m 1 1 b G F z L 1 N l Y 3 R p b 2 4 x L m 0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9 / 4 + Q 3 T p p 5 V u e z 9 F / 6 S / 6 l v + l f + p v / p b / 3 X / q 7 / u U / 4 l / 6 m 3 b T z 9 I y b 3 / j J K X n X / q z / u U / + F / + Q / 6 l f + B f / i P / p b / / X / q 7 / q W / h 7 4 7 f T f N y / H J u q 7 z Z f v d q n 4 7 q a q 3 W 3 d + 8 f d e Z I v 8 s 4 8 6 w D 7 6 / i / 5 3 k m 1 b K n t 9 0 c C 8 8 c / + p f + r H / p 7 / y X / r 5 / 6 W 8 n m P j / 3 / 8 v / 7 H / 0 t + d U j d / 1 7 / 0 D 3 5 E P b z J J m U + f l N n y + a 8 q h c n V b l e L N 9 c r / J m q 4 v P 6 B f / 4 o / + p b + M 4 P 0 F H 4 3 S l p q k b f 6 u / S W j l D 7 + i w m V P 4 n + / 5 f + S 3 9 x 8 O U v u e M Q + T M J W Q + R f + k f + J f + 9 p R w + / v / p b + J e v j b u Y + / 3 a H 0 K l + V 2 T T / y a x c 5 1 u b h z H 6 6 F / 6 C / / l P 4 h + / f v / 5 T / x X / 5 D 6 M / d j 0 b 6 e m 3 g v C F s R h 1 E 3 x e 5 3 W H s b v M 6 8 P w L / u U / h D 7 4 u / 7 l P 5 g m j T 6 m j 3 b e H 9 d h U n g Y R q f 0 l p g S / X 5 x p / 9 R e r Z s P 9 0 f A 0 4 w q 3 / x v / S 3 / s t / 0 L / 8 h / 5 L / y D 9 9 3 f R L P w D / 9 L f Q j 0 I W n 9 7 C g 7 i D / + e f + n v c r h 9 X l f r 1 e Z J J R T A V 8 J u 4 L F f 3 J n k N M + m 8 / R 5 0 b T j 1 + v F 1 v d 8 b L 9 / R 3 l w u V 5 M 8 j r A 9 y / 8 l / 5 2 A v O 3 E y D p u I 8 v f f T 3 / k t / 8 7 / 8 R / z L f 6 w / 3 0 u S O C E l k / E 9 h h 3 I D c b 8 l / x L f 8 G / 9 K d + R F j 9 x k m x / H q I H f 4 / A Q A A / / 9 Q S w E C L Q A U A A I A C A C j S G d N Y I U a 0 h Q B A A D 6 A A A A E g A A A A A A A A A A A A A A A A A A A A A A Q 2 9 u Z m l n L 1 B h Y 2 t h Z 2 U u e G 1 s U E s B A i 0 A F A A C A A g A o 0 h n T Q / K 6 a s N A Q A A 6 Q A A A B M A A A A A A A A A A A A A A A A A Y A E A A F t D b 2 5 0 Z W 5 0 X 1 R 5 c G V z X S 5 4 b W x Q S w E C L Q A U A A I A C A C j S G d N G u X U l H 4 C A A B k B A A A E w A A A A A A A A A A A A A A A A C 6 A g A A R m 9 y b X V s Y X M v U 2 V j d G l v b j E u b V B L B Q Y A A A A A A w A D A M I A A A C F B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U E A A A A A A A A P I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m N C i 0 J 7 Q k y Z x d W 9 0 O 1 0 s J n F 1 b 3 Q 7 c X V l c n l S Z W x h d G l v b n N o a X B z J n F 1 b 3 Q 7 O l t d L C Z x d W 9 0 O 2 N v b H V t b k l k Z W 5 0 a X R p Z X M m c X V v d D s 6 W y Z x d W 9 0 O 1 N l Y 3 R p b 2 4 x L 9 C i 0 L D Q s d C 7 0 L j R h t C w M S / Q o d C z 0 Y D R g 9 C / 0 L / Q u N G A 0 L 7 Q s t C w 0 L 3 Q v d G L 0 L U g 0 Y H R g t G A 0 L 7 Q u t C 4 L n v Q p N C Y 0 J 4 s M H 0 m c X V v d D s s J n F 1 b 3 Q 7 U 2 V j d G l v b j E v 0 K L Q s N C x 0 L v Q u N G G 0 L A x L 9 C h 0 L P R g N G D 0 L / Q v 9 C 4 0 Y D Q v t C y 0 L D Q v d C 9 0 Y v Q t S D R g d G C 0 Y D Q v t C 6 0 L g u e 9 C f 0 Y D Q u N C 9 0 Y / R g i w x f S Z x d W 9 0 O 1 0 s J n F 1 b 3 Q 7 Q 2 9 s d W 1 u Q 2 9 1 b n Q m c X V v d D s 6 M i w m c X V v d D t L Z X l D b 2 x 1 b W 5 O Y W 1 l c y Z x d W 9 0 O z p b J n F 1 b 3 Q 7 0 J j Q o t C e 0 J M m c X V v d D t d L C Z x d W 9 0 O 0 N v b H V t b k l k Z W 5 0 a X R p Z X M m c X V v d D s 6 W y Z x d W 9 0 O 1 N l Y 3 R p b 2 4 x L 9 C i 0 L D Q s d C 7 0 L j R h t C w M S / Q o d C z 0 Y D R g 9 C / 0 L / Q u N G A 0 L 7 Q s t C w 0 L 3 Q v d G L 0 L U g 0 Y H R g t G A 0 L 7 Q u t C 4 L n v Q p N C Y 0 J 4 s M H 0 m c X V v d D s s J n F 1 b 3 Q 7 U 2 V j d G l v b j E v 0 K L Q s N C x 0 L v Q u N G G 0 L A x L 9 C h 0 L P R g N G D 0 L / Q v 9 C 4 0 Y D Q v t C y 0 L D Q v d C 9 0 Y v Q t S D R g d G C 0 Y D Q v t C 6 0 L g u e 9 C f 0 Y D Q u N C 9 0 Y / R g i w x f S Z x d W 9 0 O 1 0 s J n F 1 b 3 Q 7 U m V s Y X R p b 2 5 z a G l w S W 5 m b y Z x d W 9 0 O z p b X X 0 i I C 8 + P E V u d H J 5 I F R 5 c G U 9 I k Z p b G x M Y X N 0 V X B k Y X R l Z C I g V m F s d W U 9 I m Q y M D E 4 L T E x L T A 3 V D A 2 O j A 0 O j U w L j Y 5 O D I 2 M z d a I i A v P j x F b n R y e S B U e X B l P S J G a W x s R X J y b 3 J D b 2 R l I i B W Y W x 1 Z T 0 i c 1 V u a 2 5 v d 2 4 i I C 8 + P E V u d H J 5 I F R 5 c G U 9 I k Z p b G x D b 2 x 1 b W 5 O Y W 1 l c y I g V m F s d W U 9 I n N b J n F 1 b 3 Q 7 0 J j Q o t C e 0 J M m c X V v d D s s J n F 1 b 3 Q 7 0 J / R g N C 4 0 L 3 R j 9 G C J n F 1 b 3 Q 7 X S I g L z 4 8 R W 5 0 c n k g V H l w Z T 0 i R m l s b E N v b H V t b l R 5 c G V z I i B W Y W x 1 Z T 0 i c 0 J n V T 0 i I C 8 + P E V u d H J 5 I F R 5 c G U 9 I k Z p b G x F c n J v c k N v d W 5 0 I i B W Y W x 1 Z T 0 i b D A i I C 8 + P E V u d H J 5 I F R 5 c G U 9 I k Z p b G x D b 3 V u d C I g V m F s d W U 9 I m w x M C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I i A v P j x F b n R y e S B U e X B l P S J S Z W N v d m V y e V R h c m d l d E N v b H V t b i I g V m F s d W U 9 I m w 3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9 C i 0 L D Q s d C 7 0 L j R h t C w M V 8 y I i A v P j x F b n R y e S B U e X B l P S J R d W V y e U l E I i B W Y W x 1 Z T 0 i c z A 0 Y z c 4 M W Y 0 L W J m Z j Y t N D Z k Z S 1 i N z N h L T g 4 M G Z l N j Z k Y W U 0 O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F H I k v e 3 b P F L r M L 0 T R 3 O a S s A A A A A A g A A A A A A A 2 Y A A M A A A A A Q A A A A 9 0 D j c j U C X 0 i 4 V J 5 D j V B p X Q A A A A A E g A A A o A A A A B A A A A D F Y 5 X u Z O Y L g l g y X w E x z K j D U A A A A N y l 9 0 F D 1 L G n V E U i 0 C N 0 u Z E Q Q r r / 9 p T K V v t S B P E R V X D Q b O a 6 1 g K y Z F J F X t c 3 e C z F J a b P E D a 5 x f 6 / u 6 B G V b Y P + T K 3 q z r q X T 3 7 J y j g u B M i T M a R F A A A A I t u h 1 d + x V o K 3 l 7 R 7 k d g f c y r q 1 t A < / D a t a M a s h u p > 
</file>

<file path=customXml/itemProps1.xml><?xml version="1.0" encoding="utf-8"?>
<ds:datastoreItem xmlns:ds="http://schemas.openxmlformats.org/officeDocument/2006/customXml" ds:itemID="{75C92601-0022-45E0-80E8-8AE75188FDB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Client</cp:lastModifiedBy>
  <dcterms:created xsi:type="dcterms:W3CDTF">2018-11-04T20:15:00Z</dcterms:created>
  <dcterms:modified xsi:type="dcterms:W3CDTF">2018-11-07T06:13:20Z</dcterms:modified>
</cp:coreProperties>
</file>