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ЭтаКнига" checkCompatibility="1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E7697A78-C2F0-4127-82EF-77B89C877C10}" xr6:coauthVersionLast="38" xr6:coauthVersionMax="38" xr10:uidLastSave="{00000000-0000-0000-0000-000000000000}"/>
  <bookViews>
    <workbookView xWindow="0" yWindow="0" windowWidth="38400" windowHeight="12210" xr2:uid="{00000000-000D-0000-FFFF-FFFF00000000}"/>
  </bookViews>
  <sheets>
    <sheet name="REPORT" sheetId="4" r:id="rId1"/>
    <sheet name="HFO  TK" sheetId="1" r:id="rId2"/>
    <sheet name="HFO  TK (2)" sheetId="5" r:id="rId3"/>
  </sheets>
  <definedNames>
    <definedName name="_xlnm.Print_Area" localSheetId="0">REPORT!$B$2:$K$58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7" i="4" l="1"/>
  <c r="J17" i="4" s="1"/>
  <c r="H17" i="4"/>
  <c r="H18" i="4"/>
  <c r="I18" i="4" s="1"/>
  <c r="J18" i="4"/>
  <c r="H19" i="4"/>
  <c r="I19" i="4" s="1"/>
  <c r="J19" i="4"/>
  <c r="H20" i="4"/>
  <c r="I20" i="4" s="1"/>
  <c r="J20" i="4"/>
  <c r="H21" i="4"/>
  <c r="I21" i="4"/>
  <c r="J21" i="4"/>
  <c r="E15" i="4"/>
  <c r="I17" i="4" l="1"/>
  <c r="E22" i="4"/>
  <c r="E16" i="4" l="1"/>
  <c r="O520" i="1" l="1"/>
  <c r="N520" i="1"/>
  <c r="E23" i="4"/>
  <c r="J22" i="4"/>
  <c r="H22" i="4"/>
  <c r="I22" i="4" s="1"/>
  <c r="J16" i="4"/>
  <c r="H16" i="4"/>
  <c r="I16" i="4" s="1"/>
  <c r="J15" i="4"/>
  <c r="H15" i="4"/>
  <c r="I15" i="4" s="1"/>
  <c r="H14" i="4"/>
  <c r="I24" i="4" l="1"/>
  <c r="I23" i="4"/>
  <c r="J14" i="4"/>
  <c r="I14" i="4"/>
</calcChain>
</file>

<file path=xl/sharedStrings.xml><?xml version="1.0" encoding="utf-8"?>
<sst xmlns="http://schemas.openxmlformats.org/spreadsheetml/2006/main" count="59" uniqueCount="37">
  <si>
    <t>N1 HFO TANK (S)</t>
  </si>
  <si>
    <t>N1 HFO TANK (P)</t>
  </si>
  <si>
    <t>N2 HFO TANK (S)</t>
  </si>
  <si>
    <t>N2 HFO TANK (P)</t>
  </si>
  <si>
    <t>ullage</t>
  </si>
  <si>
    <t>CM</t>
  </si>
  <si>
    <t xml:space="preserve">                  M/T "SUMMER"</t>
  </si>
  <si>
    <t xml:space="preserve">TRIM: </t>
  </si>
  <si>
    <t>H.F.O.</t>
  </si>
  <si>
    <t xml:space="preserve">          TANK</t>
  </si>
  <si>
    <t>Density</t>
  </si>
  <si>
    <t>T Factor</t>
  </si>
  <si>
    <t>TOTAL %</t>
  </si>
  <si>
    <t>Full cap-ty</t>
  </si>
  <si>
    <t>LS</t>
  </si>
  <si>
    <t>No1 H.F.O.(DO) PORT</t>
  </si>
  <si>
    <r>
      <t xml:space="preserve">No.1 H.F.O. STBD  </t>
    </r>
    <r>
      <rPr>
        <b/>
        <sz val="9"/>
        <rFont val="Antique Olive"/>
      </rPr>
      <t>HS</t>
    </r>
  </si>
  <si>
    <t>HS</t>
  </si>
  <si>
    <r>
      <t xml:space="preserve">No.2 H.F.O. PORT   </t>
    </r>
    <r>
      <rPr>
        <b/>
        <sz val="9"/>
        <rFont val="Antique Olive"/>
      </rPr>
      <t>HS</t>
    </r>
  </si>
  <si>
    <t>NO.2 H.F.O. STBD   H.S</t>
  </si>
  <si>
    <t>M.E SETTL T/K       HS</t>
  </si>
  <si>
    <t>Gauge</t>
  </si>
  <si>
    <t>M.E SERVICE T/K   HS</t>
  </si>
  <si>
    <t xml:space="preserve">M.E SETTL T/K </t>
  </si>
  <si>
    <t>M.E SERVICE T/K</t>
  </si>
  <si>
    <t>TOTAL</t>
  </si>
  <si>
    <t>MGO</t>
  </si>
  <si>
    <t>ME-  0</t>
  </si>
  <si>
    <t>AE-   0.9</t>
  </si>
  <si>
    <t>BLR-  0.8</t>
  </si>
  <si>
    <t xml:space="preserve"> ULLAGE,  cm</t>
  </si>
  <si>
    <t>TOTAL      m3</t>
  </si>
  <si>
    <r>
      <t xml:space="preserve">T       </t>
    </r>
    <r>
      <rPr>
        <b/>
        <sz val="9"/>
        <rFont val="Calibri"/>
        <family val="2"/>
      </rPr>
      <t>°C</t>
    </r>
  </si>
  <si>
    <t>TOTAL      MT</t>
  </si>
  <si>
    <t>FO OVERFLOW TANK</t>
  </si>
  <si>
    <t>OVERFLOW T/K (sounding)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</si>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</sst>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0.0000"/>
    <numFmt numFmtId="166" formatCode="0.000000"/>
    <numFmt numFmtId="167" formatCode="0.0"/>
    <numFmt numFmtId="168" formatCode="0.00000"/>
    <numFmt numFmtId="169" formatCode="0.000"/>
  </numFmts>
  <fonts count="50" x14ac:knownFonts="1">
    <font>
      <sz val="11"/>
      <color theme="1"/>
      <name val="Calibri"/>
      <family val="2"/>
      <scheme val="minor"/>
    </font>
    <font>
      <b/>
      <sz val="10"/>
      <color theme="1"/>
      <name val="DotumChe"/>
      <family val="3"/>
    </font>
    <font>
      <sz val="10"/>
      <color theme="1"/>
      <name val="DotumChe"/>
      <family val="3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6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indexed="56"/>
      <name val="Arial"/>
      <family val="2"/>
    </font>
    <font>
      <sz val="10"/>
      <name val="Antique Olive"/>
      <family val="2"/>
    </font>
    <font>
      <b/>
      <sz val="9"/>
      <name val="Antique Olive"/>
      <family val="2"/>
    </font>
    <font>
      <sz val="11"/>
      <name val="Times New Roman"/>
      <family val="1"/>
    </font>
    <font>
      <b/>
      <sz val="10"/>
      <name val="Antique Olive"/>
    </font>
    <font>
      <b/>
      <sz val="9"/>
      <name val="Antique Olive"/>
    </font>
    <font>
      <b/>
      <sz val="10"/>
      <name val="Antique Olive"/>
      <family val="2"/>
    </font>
    <font>
      <b/>
      <sz val="14"/>
      <color rgb="FFFF0000"/>
      <name val="Antique Olive"/>
    </font>
    <font>
      <b/>
      <sz val="14"/>
      <color rgb="FFFF0000"/>
      <name val="Arial"/>
      <family val="2"/>
    </font>
    <font>
      <b/>
      <sz val="14"/>
      <name val="Antique Olive"/>
    </font>
    <font>
      <b/>
      <sz val="14"/>
      <name val="Antique Olive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Tahoma"/>
      <family val="2"/>
    </font>
    <font>
      <b/>
      <sz val="12"/>
      <name val="Tahoma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i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204"/>
    </font>
    <font>
      <b/>
      <sz val="9"/>
      <name val="Calibri"/>
      <family val="2"/>
    </font>
    <font>
      <b/>
      <sz val="10"/>
      <color rgb="FF002060"/>
      <name val="Arial"/>
      <family val="2"/>
    </font>
    <font>
      <b/>
      <sz val="10"/>
      <color rgb="FF002060"/>
      <name val="Antique Olive"/>
    </font>
    <font>
      <b/>
      <sz val="9"/>
      <color rgb="FF002060"/>
      <name val="Antique Olive"/>
      <family val="2"/>
    </font>
    <font>
      <sz val="11"/>
      <name val="Arial Narrow"/>
      <family val="2"/>
    </font>
    <font>
      <sz val="11"/>
      <name val="Estrangelo Edessa"/>
      <family val="4"/>
    </font>
    <font>
      <sz val="14"/>
      <color theme="1"/>
      <name val="Calibri"/>
      <family val="2"/>
      <scheme val="minor"/>
    </font>
    <font>
      <b/>
      <sz val="10"/>
      <color rgb="FF000000"/>
      <name val="DotumChe"/>
      <family val="3"/>
    </font>
    <font>
      <sz val="10"/>
      <color rgb="FF000000"/>
      <name val="DotumChe"/>
      <family val="3"/>
    </font>
    <font>
      <b/>
      <sz val="8"/>
      <name val="Antique Olive"/>
      <family val="2"/>
    </font>
    <font>
      <b/>
      <sz val="11"/>
      <name val="Times New Roman"/>
      <family val="1"/>
    </font>
    <font>
      <b/>
      <u/>
      <sz val="1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7" fillId="0" borderId="0"/>
  </cellStyleXfs>
  <cellXfs count="170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vertical="top" wrapText="1"/>
    </xf>
    <xf numFmtId="9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4" borderId="0" xfId="1" applyFill="1" applyBorder="1"/>
    <xf numFmtId="0" fontId="3" fillId="4" borderId="0" xfId="1" applyFill="1"/>
    <xf numFmtId="0" fontId="6" fillId="4" borderId="0" xfId="1" applyFont="1" applyFill="1" applyBorder="1" applyAlignment="1"/>
    <xf numFmtId="0" fontId="7" fillId="4" borderId="0" xfId="1" applyFont="1" applyFill="1" applyBorder="1"/>
    <xf numFmtId="0" fontId="5" fillId="4" borderId="0" xfId="1" applyFont="1" applyFill="1" applyBorder="1"/>
    <xf numFmtId="0" fontId="3" fillId="4" borderId="0" xfId="1" applyFill="1" applyBorder="1" applyAlignment="1">
      <alignment horizontal="center"/>
    </xf>
    <xf numFmtId="0" fontId="8" fillId="4" borderId="0" xfId="1" applyFont="1" applyFill="1" applyBorder="1"/>
    <xf numFmtId="0" fontId="5" fillId="4" borderId="0" xfId="1" applyFont="1" applyFill="1" applyBorder="1" applyAlignment="1">
      <alignment wrapText="1"/>
    </xf>
    <xf numFmtId="0" fontId="10" fillId="4" borderId="0" xfId="1" applyFont="1" applyFill="1"/>
    <xf numFmtId="0" fontId="5" fillId="4" borderId="0" xfId="1" applyFont="1" applyFill="1" applyBorder="1" applyAlignment="1">
      <alignment horizontal="center" wrapText="1"/>
    </xf>
    <xf numFmtId="0" fontId="9" fillId="4" borderId="0" xfId="1" applyFont="1" applyFill="1" applyBorder="1" applyAlignment="1">
      <alignment horizontal="center"/>
    </xf>
    <xf numFmtId="0" fontId="10" fillId="4" borderId="0" xfId="1" applyFont="1" applyFill="1" applyBorder="1"/>
    <xf numFmtId="0" fontId="11" fillId="4" borderId="0" xfId="1" applyFont="1" applyFill="1" applyBorder="1" applyAlignment="1">
      <alignment horizontal="center"/>
    </xf>
    <xf numFmtId="0" fontId="13" fillId="4" borderId="0" xfId="1" applyFont="1" applyFill="1" applyBorder="1"/>
    <xf numFmtId="2" fontId="15" fillId="4" borderId="0" xfId="2" applyNumberFormat="1" applyFont="1" applyFill="1" applyBorder="1" applyAlignment="1">
      <alignment horizontal="center" vertical="center"/>
    </xf>
    <xf numFmtId="165" fontId="15" fillId="4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3" fillId="4" borderId="0" xfId="1" applyFill="1" applyAlignment="1">
      <alignment horizontal="center"/>
    </xf>
    <xf numFmtId="0" fontId="16" fillId="7" borderId="2" xfId="1" applyFont="1" applyFill="1" applyBorder="1"/>
    <xf numFmtId="0" fontId="14" fillId="8" borderId="2" xfId="1" applyFont="1" applyFill="1" applyBorder="1" applyAlignment="1"/>
    <xf numFmtId="0" fontId="3" fillId="4" borderId="0" xfId="1" applyFont="1" applyFill="1" applyAlignment="1">
      <alignment horizontal="center"/>
    </xf>
    <xf numFmtId="0" fontId="3" fillId="4" borderId="0" xfId="1" applyFont="1" applyFill="1" applyBorder="1"/>
    <xf numFmtId="0" fontId="3" fillId="4" borderId="0" xfId="1" applyFont="1" applyFill="1"/>
    <xf numFmtId="0" fontId="10" fillId="4" borderId="0" xfId="1" applyFont="1" applyFill="1" applyAlignment="1">
      <alignment horizontal="center"/>
    </xf>
    <xf numFmtId="0" fontId="18" fillId="7" borderId="2" xfId="1" applyFont="1" applyFill="1" applyBorder="1"/>
    <xf numFmtId="0" fontId="14" fillId="2" borderId="2" xfId="1" applyFont="1" applyFill="1" applyBorder="1" applyAlignment="1"/>
    <xf numFmtId="0" fontId="18" fillId="4" borderId="2" xfId="1" applyFont="1" applyFill="1" applyBorder="1" applyAlignment="1">
      <alignment horizontal="center"/>
    </xf>
    <xf numFmtId="167" fontId="18" fillId="4" borderId="2" xfId="1" applyNumberFormat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 vertical="center"/>
    </xf>
    <xf numFmtId="167" fontId="11" fillId="4" borderId="2" xfId="1" applyNumberFormat="1" applyFont="1" applyFill="1" applyBorder="1" applyAlignment="1">
      <alignment horizontal="center" vertical="center"/>
    </xf>
    <xf numFmtId="0" fontId="16" fillId="4" borderId="0" xfId="1" applyFont="1" applyFill="1" applyBorder="1"/>
    <xf numFmtId="0" fontId="19" fillId="4" borderId="2" xfId="1" applyFont="1" applyFill="1" applyBorder="1" applyAlignment="1">
      <alignment horizontal="center" vertical="center"/>
    </xf>
    <xf numFmtId="167" fontId="20" fillId="2" borderId="2" xfId="1" applyNumberFormat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167" fontId="20" fillId="6" borderId="2" xfId="1" applyNumberFormat="1" applyFont="1" applyFill="1" applyBorder="1" applyAlignment="1">
      <alignment horizontal="center" vertical="center"/>
    </xf>
    <xf numFmtId="0" fontId="3" fillId="4" borderId="0" xfId="1" applyFont="1" applyFill="1" applyAlignment="1"/>
    <xf numFmtId="0" fontId="22" fillId="4" borderId="0" xfId="1" applyFont="1" applyFill="1" applyBorder="1" applyAlignment="1">
      <alignment horizontal="center"/>
    </xf>
    <xf numFmtId="2" fontId="15" fillId="4" borderId="0" xfId="2" applyNumberFormat="1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0" fontId="3" fillId="4" borderId="0" xfId="1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23" fillId="4" borderId="0" xfId="1" applyFont="1" applyFill="1" applyBorder="1" applyAlignment="1">
      <alignment horizontal="right"/>
    </xf>
    <xf numFmtId="20" fontId="26" fillId="4" borderId="0" xfId="1" applyNumberFormat="1" applyFont="1" applyFill="1" applyBorder="1" applyAlignment="1"/>
    <xf numFmtId="20" fontId="26" fillId="4" borderId="0" xfId="1" applyNumberFormat="1" applyFont="1" applyFill="1" applyBorder="1" applyAlignment="1">
      <alignment horizontal="left"/>
    </xf>
    <xf numFmtId="0" fontId="28" fillId="4" borderId="0" xfId="1" applyFont="1" applyFill="1" applyBorder="1" applyAlignment="1">
      <alignment horizontal="center"/>
    </xf>
    <xf numFmtId="167" fontId="29" fillId="4" borderId="0" xfId="1" applyNumberFormat="1" applyFont="1" applyFill="1" applyBorder="1" applyAlignment="1">
      <alignment horizontal="center"/>
    </xf>
    <xf numFmtId="0" fontId="30" fillId="4" borderId="0" xfId="1" applyFont="1" applyFill="1" applyBorder="1" applyAlignment="1"/>
    <xf numFmtId="169" fontId="31" fillId="4" borderId="0" xfId="1" applyNumberFormat="1" applyFont="1" applyFill="1" applyBorder="1" applyAlignment="1">
      <alignment horizontal="center"/>
    </xf>
    <xf numFmtId="0" fontId="31" fillId="4" borderId="0" xfId="1" applyFont="1" applyFill="1" applyBorder="1" applyAlignment="1">
      <alignment horizontal="center"/>
    </xf>
    <xf numFmtId="0" fontId="32" fillId="4" borderId="0" xfId="1" applyFont="1" applyFill="1" applyBorder="1" applyAlignment="1">
      <alignment vertical="center"/>
    </xf>
    <xf numFmtId="0" fontId="5" fillId="4" borderId="0" xfId="1" applyFont="1" applyFill="1"/>
    <xf numFmtId="0" fontId="33" fillId="4" borderId="0" xfId="1" applyFont="1" applyFill="1" applyBorder="1"/>
    <xf numFmtId="0" fontId="34" fillId="4" borderId="0" xfId="1" applyFont="1" applyFill="1" applyBorder="1"/>
    <xf numFmtId="0" fontId="35" fillId="4" borderId="0" xfId="1" applyFont="1" applyFill="1"/>
    <xf numFmtId="0" fontId="36" fillId="4" borderId="0" xfId="1" applyFont="1" applyFill="1"/>
    <xf numFmtId="0" fontId="3" fillId="4" borderId="0" xfId="1" applyFill="1" applyBorder="1" applyAlignment="1">
      <alignment vertical="center"/>
    </xf>
    <xf numFmtId="0" fontId="14" fillId="5" borderId="2" xfId="1" applyFont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3" fillId="4" borderId="0" xfId="1" applyFill="1" applyBorder="1" applyAlignment="1">
      <alignment vertical="center" wrapText="1"/>
    </xf>
    <xf numFmtId="0" fontId="14" fillId="5" borderId="2" xfId="1" applyFont="1" applyFill="1" applyBorder="1" applyAlignment="1">
      <alignment vertical="center" wrapText="1"/>
    </xf>
    <xf numFmtId="0" fontId="3" fillId="4" borderId="0" xfId="1" applyFill="1" applyAlignment="1">
      <alignment vertical="center" wrapText="1"/>
    </xf>
    <xf numFmtId="2" fontId="15" fillId="4" borderId="0" xfId="2" applyNumberFormat="1" applyFont="1" applyFill="1" applyBorder="1" applyAlignment="1">
      <alignment horizontal="center" vertical="center" wrapText="1"/>
    </xf>
    <xf numFmtId="165" fontId="15" fillId="4" borderId="0" xfId="2" applyNumberFormat="1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3" fillId="4" borderId="0" xfId="1" applyFill="1" applyAlignment="1">
      <alignment horizontal="center" vertical="center"/>
    </xf>
    <xf numFmtId="0" fontId="40" fillId="14" borderId="2" xfId="1" applyFont="1" applyFill="1" applyBorder="1" applyAlignment="1">
      <alignment vertical="center"/>
    </xf>
    <xf numFmtId="0" fontId="41" fillId="14" borderId="2" xfId="1" applyFont="1" applyFill="1" applyBorder="1" applyAlignment="1">
      <alignment vertical="center"/>
    </xf>
    <xf numFmtId="2" fontId="16" fillId="8" borderId="2" xfId="1" applyNumberFormat="1" applyFont="1" applyFill="1" applyBorder="1" applyAlignment="1" applyProtection="1">
      <alignment horizontal="center" vertical="center"/>
      <protection locked="0"/>
    </xf>
    <xf numFmtId="2" fontId="16" fillId="2" borderId="2" xfId="1" applyNumberFormat="1" applyFont="1" applyFill="1" applyBorder="1" applyAlignment="1" applyProtection="1">
      <alignment horizontal="center" vertical="center"/>
      <protection locked="0"/>
    </xf>
    <xf numFmtId="2" fontId="43" fillId="8" borderId="2" xfId="2" applyNumberFormat="1" applyFont="1" applyFill="1" applyBorder="1" applyAlignment="1">
      <alignment horizontal="center" vertical="center"/>
    </xf>
    <xf numFmtId="2" fontId="43" fillId="9" borderId="2" xfId="2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5" fillId="0" borderId="4" xfId="0" applyFont="1" applyBorder="1" applyAlignment="1">
      <alignment horizontal="center" vertical="top" wrapText="1"/>
    </xf>
    <xf numFmtId="2" fontId="46" fillId="0" borderId="5" xfId="0" applyNumberFormat="1" applyFont="1" applyBorder="1" applyAlignment="1">
      <alignment vertical="top" wrapText="1"/>
    </xf>
    <xf numFmtId="0" fontId="45" fillId="0" borderId="6" xfId="0" applyFont="1" applyBorder="1" applyAlignment="1">
      <alignment horizontal="center" vertical="top" wrapText="1"/>
    </xf>
    <xf numFmtId="2" fontId="46" fillId="0" borderId="7" xfId="0" applyNumberFormat="1" applyFont="1" applyBorder="1" applyAlignment="1">
      <alignment vertical="top" wrapText="1"/>
    </xf>
    <xf numFmtId="0" fontId="13" fillId="4" borderId="2" xfId="1" applyFont="1" applyFill="1" applyBorder="1" applyAlignment="1">
      <alignment vertical="center"/>
    </xf>
    <xf numFmtId="0" fontId="47" fillId="4" borderId="2" xfId="1" applyFont="1" applyFill="1" applyBorder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1" fontId="16" fillId="4" borderId="2" xfId="1" applyNumberFormat="1" applyFont="1" applyFill="1" applyBorder="1" applyAlignment="1" applyProtection="1">
      <alignment horizontal="center" vertical="center"/>
      <protection locked="0"/>
    </xf>
    <xf numFmtId="2" fontId="43" fillId="4" borderId="2" xfId="2" applyNumberFormat="1" applyFont="1" applyFill="1" applyBorder="1" applyAlignment="1" applyProtection="1">
      <alignment horizontal="center" vertical="center"/>
      <protection locked="0"/>
    </xf>
    <xf numFmtId="167" fontId="12" fillId="15" borderId="2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166" fontId="13" fillId="14" borderId="2" xfId="1" applyNumberFormat="1" applyFont="1" applyFill="1" applyBorder="1" applyAlignment="1" applyProtection="1">
      <alignment horizontal="center" vertical="center"/>
    </xf>
    <xf numFmtId="2" fontId="13" fillId="14" borderId="2" xfId="1" applyNumberFormat="1" applyFont="1" applyFill="1" applyBorder="1" applyAlignment="1" applyProtection="1">
      <alignment horizontal="center" vertical="center"/>
    </xf>
    <xf numFmtId="2" fontId="3" fillId="14" borderId="2" xfId="1" applyNumberFormat="1" applyFont="1" applyFill="1" applyBorder="1" applyAlignment="1" applyProtection="1">
      <alignment horizontal="center" vertical="center"/>
    </xf>
    <xf numFmtId="0" fontId="3" fillId="14" borderId="2" xfId="1" applyFont="1" applyFill="1" applyBorder="1" applyAlignment="1" applyProtection="1">
      <alignment horizontal="center" vertical="center"/>
    </xf>
    <xf numFmtId="166" fontId="13" fillId="8" borderId="2" xfId="1" applyNumberFormat="1" applyFont="1" applyFill="1" applyBorder="1" applyAlignment="1" applyProtection="1">
      <alignment horizontal="center" vertical="center"/>
    </xf>
    <xf numFmtId="2" fontId="13" fillId="8" borderId="2" xfId="1" applyNumberFormat="1" applyFont="1" applyFill="1" applyBorder="1" applyAlignment="1" applyProtection="1">
      <alignment horizontal="center" vertical="center"/>
    </xf>
    <xf numFmtId="2" fontId="3" fillId="8" borderId="2" xfId="1" applyNumberFormat="1" applyFont="1" applyFill="1" applyBorder="1" applyAlignment="1" applyProtection="1">
      <alignment horizontal="center" vertical="center"/>
    </xf>
    <xf numFmtId="0" fontId="3" fillId="8" borderId="2" xfId="1" applyFont="1" applyFill="1" applyBorder="1" applyAlignment="1" applyProtection="1">
      <alignment horizontal="center"/>
    </xf>
    <xf numFmtId="0" fontId="13" fillId="8" borderId="2" xfId="1" applyFont="1" applyFill="1" applyBorder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center" vertical="center"/>
    </xf>
    <xf numFmtId="2" fontId="13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/>
    </xf>
    <xf numFmtId="165" fontId="3" fillId="9" borderId="2" xfId="2" applyNumberFormat="1" applyFont="1" applyFill="1" applyBorder="1" applyAlignment="1" applyProtection="1">
      <alignment horizontal="center" vertical="center"/>
    </xf>
    <xf numFmtId="0" fontId="3" fillId="4" borderId="0" xfId="1" applyFill="1" applyBorder="1" applyAlignment="1">
      <alignment horizontal="center"/>
    </xf>
    <xf numFmtId="0" fontId="42" fillId="4" borderId="2" xfId="2" applyFont="1" applyFill="1" applyBorder="1" applyAlignment="1" applyProtection="1">
      <alignment horizontal="center" vertical="center"/>
      <protection locked="0"/>
    </xf>
    <xf numFmtId="165" fontId="3" fillId="4" borderId="2" xfId="2" applyNumberFormat="1" applyFont="1" applyFill="1" applyBorder="1" applyAlignment="1" applyProtection="1">
      <alignment horizontal="center" vertical="center"/>
      <protection locked="0"/>
    </xf>
    <xf numFmtId="0" fontId="5" fillId="4" borderId="0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/>
    <xf numFmtId="19" fontId="24" fillId="2" borderId="0" xfId="1" applyNumberFormat="1" applyFont="1" applyFill="1" applyBorder="1" applyAlignment="1">
      <alignment horizontal="center"/>
    </xf>
    <xf numFmtId="167" fontId="25" fillId="2" borderId="0" xfId="1" applyNumberFormat="1" applyFont="1" applyFill="1" applyBorder="1" applyAlignment="1">
      <alignment horizontal="center"/>
    </xf>
    <xf numFmtId="0" fontId="27" fillId="4" borderId="0" xfId="1" applyFont="1" applyFill="1" applyBorder="1"/>
    <xf numFmtId="167" fontId="29" fillId="13" borderId="0" xfId="1" applyNumberFormat="1" applyFont="1" applyFill="1" applyBorder="1" applyAlignment="1">
      <alignment horizontal="center"/>
    </xf>
    <xf numFmtId="0" fontId="30" fillId="4" borderId="0" xfId="1" applyFont="1" applyFill="1" applyBorder="1"/>
    <xf numFmtId="0" fontId="16" fillId="4" borderId="0" xfId="1" applyFont="1" applyFill="1" applyBorder="1" applyAlignment="1" applyProtection="1">
      <alignment horizontal="center"/>
      <protection locked="0"/>
    </xf>
    <xf numFmtId="0" fontId="16" fillId="4" borderId="0" xfId="1" applyFont="1" applyFill="1" applyBorder="1" applyAlignment="1">
      <alignment horizontal="left"/>
    </xf>
    <xf numFmtId="0" fontId="3" fillId="10" borderId="0" xfId="3" applyFill="1" applyBorder="1" applyAlignment="1">
      <alignment vertical="center"/>
    </xf>
    <xf numFmtId="0" fontId="3" fillId="10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2" fontId="3" fillId="10" borderId="0" xfId="3" applyNumberFormat="1" applyFont="1" applyFill="1" applyBorder="1" applyAlignment="1">
      <alignment vertical="center"/>
    </xf>
    <xf numFmtId="2" fontId="3" fillId="10" borderId="0" xfId="3" applyNumberFormat="1" applyFill="1" applyBorder="1" applyAlignment="1">
      <alignment vertical="center"/>
    </xf>
    <xf numFmtId="0" fontId="3" fillId="2" borderId="0" xfId="3" applyFill="1" applyBorder="1"/>
    <xf numFmtId="0" fontId="3" fillId="10" borderId="0" xfId="3" applyFill="1" applyBorder="1"/>
    <xf numFmtId="2" fontId="3" fillId="11" borderId="0" xfId="3" applyNumberFormat="1" applyFill="1" applyBorder="1"/>
    <xf numFmtId="2" fontId="3" fillId="10" borderId="0" xfId="3" applyNumberFormat="1" applyFill="1" applyBorder="1"/>
    <xf numFmtId="2" fontId="3" fillId="12" borderId="0" xfId="3" applyNumberFormat="1" applyFill="1" applyBorder="1"/>
    <xf numFmtId="0" fontId="3" fillId="4" borderId="0" xfId="1" applyFont="1" applyFill="1" applyBorder="1" applyAlignment="1">
      <alignment horizontal="center"/>
    </xf>
    <xf numFmtId="0" fontId="0" fillId="4" borderId="0" xfId="1" applyFont="1" applyFill="1" applyBorder="1" applyAlignment="1">
      <alignment horizontal="center"/>
    </xf>
    <xf numFmtId="0" fontId="18" fillId="4" borderId="0" xfId="1" applyFont="1" applyFill="1" applyBorder="1"/>
    <xf numFmtId="0" fontId="14" fillId="4" borderId="0" xfId="1" applyFont="1" applyFill="1" applyBorder="1" applyAlignment="1">
      <alignment horizontal="center"/>
    </xf>
    <xf numFmtId="0" fontId="16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1" fontId="16" fillId="4" borderId="0" xfId="1" applyNumberFormat="1" applyFont="1" applyFill="1" applyBorder="1" applyAlignment="1" applyProtection="1">
      <alignment horizontal="center" vertical="center"/>
      <protection locked="0"/>
    </xf>
    <xf numFmtId="2" fontId="5" fillId="4" borderId="0" xfId="2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 applyProtection="1">
      <alignment horizontal="center" vertical="center"/>
      <protection locked="0"/>
    </xf>
    <xf numFmtId="165" fontId="3" fillId="4" borderId="0" xfId="2" applyNumberFormat="1" applyFont="1" applyFill="1" applyBorder="1" applyAlignment="1" applyProtection="1">
      <alignment horizontal="center" vertical="center"/>
      <protection locked="0"/>
    </xf>
    <xf numFmtId="168" fontId="13" fillId="4" borderId="0" xfId="1" applyNumberFormat="1" applyFont="1" applyFill="1" applyBorder="1" applyAlignment="1">
      <alignment horizontal="center" vertical="center"/>
    </xf>
    <xf numFmtId="2" fontId="13" fillId="4" borderId="0" xfId="1" applyNumberFormat="1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horizontal="center" vertical="center"/>
    </xf>
    <xf numFmtId="167" fontId="5" fillId="4" borderId="0" xfId="2" applyNumberFormat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/>
    </xf>
    <xf numFmtId="167" fontId="48" fillId="4" borderId="0" xfId="2" applyNumberFormat="1" applyFont="1" applyFill="1" applyBorder="1" applyAlignment="1">
      <alignment horizontal="center"/>
    </xf>
    <xf numFmtId="167" fontId="20" fillId="4" borderId="0" xfId="1" applyNumberFormat="1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5" fillId="0" borderId="0" xfId="4" applyFont="1" applyBorder="1" applyAlignment="1" applyProtection="1">
      <alignment vertical="center"/>
      <protection hidden="1"/>
    </xf>
    <xf numFmtId="0" fontId="3" fillId="0" borderId="0" xfId="3" applyBorder="1" applyAlignment="1" applyProtection="1">
      <alignment vertical="center"/>
      <protection hidden="1"/>
    </xf>
    <xf numFmtId="0" fontId="39" fillId="4" borderId="0" xfId="1" applyFont="1" applyFill="1" applyAlignment="1">
      <alignment horizontal="center" wrapText="1"/>
    </xf>
    <xf numFmtId="0" fontId="49" fillId="4" borderId="0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3" fillId="4" borderId="0" xfId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4" fillId="0" borderId="4" xfId="0" applyFont="1" applyBorder="1" applyAlignment="1">
      <alignment horizontal="center"/>
    </xf>
    <xf numFmtId="2" fontId="43" fillId="16" borderId="2" xfId="2" applyNumberFormat="1" applyFont="1" applyFill="1" applyBorder="1" applyAlignment="1">
      <alignment horizontal="center" vertical="center"/>
    </xf>
  </cellXfs>
  <cellStyles count="5">
    <cellStyle name="Normal 2" xfId="3" xr:uid="{00000000-0005-0000-0000-000000000000}"/>
    <cellStyle name="Normal_AWERO PORT PAPERS" xfId="4" xr:uid="{00000000-0005-0000-0000-000001000000}"/>
    <cellStyle name="Normal_NOON" xfId="2" xr:uid="{00000000-0005-0000-0000-000002000000}"/>
    <cellStyle name="Обычный" xfId="0" builtinId="0"/>
    <cellStyle name="Обычный 3" xfId="1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T61"/>
  <sheetViews>
    <sheetView tabSelected="1" showWhiteSpace="0" view="pageBreakPreview" topLeftCell="B1" zoomScaleNormal="100" zoomScaleSheetLayoutView="100" workbookViewId="0">
      <selection activeCell="E14" sqref="E14"/>
    </sheetView>
  </sheetViews>
  <sheetFormatPr defaultRowHeight="12.75" x14ac:dyDescent="0.2"/>
  <cols>
    <col min="1" max="1" width="2.42578125" style="12" hidden="1" customWidth="1"/>
    <col min="2" max="2" width="6.42578125" style="13" customWidth="1"/>
    <col min="3" max="3" width="21.5703125" style="13" customWidth="1"/>
    <col min="4" max="4" width="10" style="13" customWidth="1"/>
    <col min="5" max="5" width="9.7109375" style="13" customWidth="1"/>
    <col min="6" max="6" width="6.28515625" style="13" hidden="1" customWidth="1"/>
    <col min="7" max="7" width="7.85546875" style="13" hidden="1" customWidth="1"/>
    <col min="8" max="8" width="10" style="13" hidden="1" customWidth="1"/>
    <col min="9" max="9" width="10.28515625" style="13" customWidth="1"/>
    <col min="10" max="10" width="8.28515625" style="13" customWidth="1"/>
    <col min="11" max="11" width="9.85546875" style="13" customWidth="1"/>
    <col min="12" max="12" width="13.7109375" style="13" customWidth="1"/>
    <col min="13" max="13" width="10.5703125" style="13" customWidth="1"/>
    <col min="14" max="14" width="9.140625" style="13"/>
    <col min="15" max="15" width="10.42578125" style="13" customWidth="1"/>
    <col min="16" max="16384" width="9.140625" style="13"/>
  </cols>
  <sheetData>
    <row r="1" spans="1:20" ht="0.75" customHeight="1" x14ac:dyDescent="0.2"/>
    <row r="2" spans="1:20" ht="21.75" customHeight="1" x14ac:dyDescent="0.35">
      <c r="B2" s="12"/>
      <c r="C2" s="160"/>
      <c r="D2" s="161"/>
      <c r="E2" s="161"/>
      <c r="F2" s="161"/>
      <c r="G2" s="161"/>
      <c r="H2" s="161"/>
      <c r="I2" s="161"/>
      <c r="J2" s="12"/>
    </row>
    <row r="3" spans="1:20" ht="10.5" customHeight="1" x14ac:dyDescent="0.2">
      <c r="B3" s="12"/>
      <c r="C3" s="12"/>
      <c r="D3" s="162"/>
      <c r="E3" s="163"/>
      <c r="F3" s="163"/>
      <c r="G3" s="163"/>
      <c r="H3" s="12"/>
      <c r="I3" s="12"/>
      <c r="J3" s="12"/>
    </row>
    <row r="4" spans="1:20" x14ac:dyDescent="0.2">
      <c r="A4" s="14" t="s">
        <v>6</v>
      </c>
      <c r="B4" s="14"/>
      <c r="C4" s="100" t="s">
        <v>36</v>
      </c>
      <c r="D4" s="100"/>
      <c r="E4" s="100"/>
      <c r="F4" s="100"/>
      <c r="G4" s="100"/>
      <c r="H4" s="100"/>
      <c r="I4" s="100"/>
      <c r="J4" s="100"/>
      <c r="K4" s="100"/>
    </row>
    <row r="5" spans="1:20" ht="12.75" customHeight="1" x14ac:dyDescent="0.2">
      <c r="B5" s="12"/>
      <c r="C5" s="12"/>
      <c r="D5" s="12"/>
      <c r="E5" s="16"/>
      <c r="F5" s="17"/>
      <c r="G5" s="12"/>
      <c r="H5" s="12"/>
      <c r="I5" s="19"/>
      <c r="J5" s="19"/>
    </row>
    <row r="6" spans="1:20" ht="14.25" customHeight="1" x14ac:dyDescent="0.2">
      <c r="B6" s="16"/>
      <c r="C6" s="118"/>
      <c r="D6" s="12"/>
      <c r="E6" s="18"/>
      <c r="G6" s="19"/>
      <c r="H6" s="120"/>
      <c r="I6" s="165"/>
      <c r="J6" s="165"/>
      <c r="K6" s="165"/>
      <c r="L6" s="20"/>
    </row>
    <row r="7" spans="1:20" ht="12.75" customHeight="1" x14ac:dyDescent="0.2">
      <c r="B7" s="12"/>
      <c r="C7" s="115"/>
      <c r="D7" s="12"/>
      <c r="E7" s="12"/>
      <c r="F7" s="12"/>
      <c r="G7" s="12"/>
      <c r="H7" s="12"/>
      <c r="I7" s="21"/>
      <c r="J7" s="21"/>
      <c r="L7" s="159"/>
      <c r="M7" s="159"/>
      <c r="N7" s="159"/>
      <c r="O7" s="159"/>
      <c r="P7" s="159"/>
      <c r="Q7" s="159"/>
      <c r="R7" s="159"/>
    </row>
    <row r="8" spans="1:20" x14ac:dyDescent="0.2">
      <c r="B8" s="16"/>
      <c r="C8" s="119"/>
      <c r="D8" s="12"/>
      <c r="E8" s="12"/>
      <c r="F8" s="12"/>
      <c r="G8" s="12"/>
      <c r="H8" s="162" t="s">
        <v>7</v>
      </c>
      <c r="I8" s="162"/>
      <c r="J8" s="12"/>
      <c r="L8" s="159"/>
      <c r="M8" s="159"/>
      <c r="N8" s="159"/>
      <c r="O8" s="159"/>
      <c r="P8" s="159"/>
      <c r="Q8" s="159"/>
      <c r="R8" s="159"/>
    </row>
    <row r="9" spans="1:20" ht="16.5" customHeight="1" x14ac:dyDescent="0.25">
      <c r="B9" s="12"/>
      <c r="C9" s="12"/>
      <c r="D9" s="164"/>
      <c r="E9" s="164"/>
      <c r="F9" s="164"/>
      <c r="G9" s="164"/>
      <c r="H9" s="22" t="s">
        <v>7</v>
      </c>
      <c r="I9" s="99">
        <v>1.5</v>
      </c>
      <c r="J9" s="23"/>
      <c r="K9" s="20"/>
      <c r="L9" s="159"/>
      <c r="M9" s="159"/>
      <c r="N9" s="159"/>
      <c r="O9" s="159"/>
      <c r="P9" s="159"/>
      <c r="Q9" s="159"/>
      <c r="R9" s="159"/>
    </row>
    <row r="10" spans="1:20" ht="14.25" hidden="1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L10" s="159"/>
      <c r="M10" s="159"/>
      <c r="N10" s="159"/>
      <c r="O10" s="159"/>
      <c r="P10" s="159"/>
      <c r="Q10" s="159"/>
      <c r="R10" s="159"/>
    </row>
    <row r="11" spans="1:20" ht="14.25" hidden="1" customHeight="1" x14ac:dyDescent="0.2">
      <c r="B11" s="12"/>
      <c r="D11" s="12"/>
      <c r="E11" s="12"/>
      <c r="F11" s="12"/>
      <c r="G11" s="12"/>
      <c r="H11" s="12"/>
      <c r="I11" s="12"/>
      <c r="J11" s="12"/>
      <c r="L11" s="159"/>
      <c r="M11" s="159"/>
      <c r="N11" s="159"/>
      <c r="O11" s="159"/>
      <c r="P11" s="159"/>
      <c r="Q11" s="159"/>
      <c r="R11" s="159"/>
    </row>
    <row r="12" spans="1:20" ht="18" customHeight="1" x14ac:dyDescent="0.25">
      <c r="B12" s="12"/>
      <c r="C12" s="24" t="s">
        <v>8</v>
      </c>
      <c r="D12" s="12"/>
      <c r="E12" s="12"/>
      <c r="F12" s="12"/>
      <c r="G12" s="12"/>
      <c r="H12" s="12"/>
      <c r="I12" s="12"/>
      <c r="J12" s="12"/>
      <c r="L12" s="159"/>
      <c r="M12" s="159"/>
      <c r="N12" s="159"/>
      <c r="O12" s="159"/>
      <c r="P12" s="159"/>
      <c r="Q12" s="159"/>
      <c r="R12" s="159"/>
    </row>
    <row r="13" spans="1:20" s="74" customFormat="1" ht="30" customHeight="1" x14ac:dyDescent="0.25">
      <c r="A13" s="72"/>
      <c r="B13" s="79"/>
      <c r="C13" s="73" t="s">
        <v>9</v>
      </c>
      <c r="D13" s="70" t="s">
        <v>30</v>
      </c>
      <c r="E13" s="70" t="s">
        <v>31</v>
      </c>
      <c r="F13" s="70" t="s">
        <v>32</v>
      </c>
      <c r="G13" s="70" t="s">
        <v>10</v>
      </c>
      <c r="H13" s="70" t="s">
        <v>11</v>
      </c>
      <c r="I13" s="70" t="s">
        <v>33</v>
      </c>
      <c r="J13" s="70" t="s">
        <v>12</v>
      </c>
      <c r="K13" s="78" t="s">
        <v>13</v>
      </c>
      <c r="M13" s="72"/>
      <c r="N13" s="75"/>
      <c r="O13" s="76"/>
      <c r="P13" s="77"/>
      <c r="Q13" s="72"/>
    </row>
    <row r="14" spans="1:20" s="71" customFormat="1" ht="18" customHeight="1" x14ac:dyDescent="0.25">
      <c r="A14" s="69"/>
      <c r="B14" s="81" t="s">
        <v>26</v>
      </c>
      <c r="C14" s="82" t="s">
        <v>15</v>
      </c>
      <c r="D14" s="97">
        <v>1009</v>
      </c>
      <c r="E14" s="169">
        <f ca="1">FORECAST(D14,FORECAST(I9,OFFSET('HFO  TK'!$M$3,MATCH(D14,'HFO  TK'!$M$4:$M$518),MATCH(I9,'HFO  TK'!$C$3:$J$3)-1,1,2),OFFSET('HFO  TK'!$M$3,,MATCH(I9,'HFO  TK'!$C$3:$J$3)-1,1,2))*{1;0}+FORECAST(I9,OFFSET('HFO  TK'!$M$3,MATCH(D14,'HFO  TK'!$M$4:$M$518)+1,MATCH(I9,'HFO  TK'!$C$3:$J$3)-1,1,2),OFFSET('HFO  TK'!$M$3,,MATCH(I9,'HFO  TK'!$C$3:$J$3)-1,1,2))*{0;1},OFFSET('HFO  TK'!$M$3,MATCH(D14,'HFO  TK'!$M$4:$M$518)+1,0,-2))</f>
        <v>75.279999999999973</v>
      </c>
      <c r="F14" s="116">
        <v>25</v>
      </c>
      <c r="G14" s="117">
        <v>0.87949999999999995</v>
      </c>
      <c r="H14" s="101">
        <f t="shared" ref="H14:H22" si="0">SUM(G14-((F14-15)*0.000625))/G14</f>
        <v>0.99289368959636159</v>
      </c>
      <c r="I14" s="102">
        <f t="shared" ref="I14:I22" ca="1" si="1">SUM(E14*G14*H14)</f>
        <v>65.738259999999968</v>
      </c>
      <c r="J14" s="103">
        <f ca="1">(100*E14)/231.478</f>
        <v>32.521449122594788</v>
      </c>
      <c r="K14" s="104">
        <v>231.47800000000001</v>
      </c>
      <c r="L14" s="80"/>
      <c r="M14" s="80"/>
      <c r="N14" s="26"/>
      <c r="O14" s="27"/>
      <c r="P14" s="28"/>
      <c r="Q14" s="69"/>
    </row>
    <row r="15" spans="1:20" ht="18" customHeight="1" x14ac:dyDescent="0.2">
      <c r="B15" s="30" t="s">
        <v>17</v>
      </c>
      <c r="C15" s="31" t="s">
        <v>16</v>
      </c>
      <c r="D15" s="97">
        <v>900</v>
      </c>
      <c r="E15" s="85">
        <f>IF(I9=-0.5,VLOOKUP(D15,'HFO  TK'!B4:C518,2),IF(I9=0,VLOOKUP(D15,'HFO  TK'!B4:D518,3),IF(I9=0.5,VLOOKUP(D15,'HFO  TK'!B4:E518,4),IF(I9=1,VLOOKUP(D15,'HFO  TK'!B4:F518,5),IF(I9=1.5,VLOOKUP(D15,'HFO  TK'!B4:G518,6),IF(I9=2,VLOOKUP(D15,'HFO  TK'!B4:H518,7),IF(I9=2.5,VLOOKUP(D15,'HFO  TK'!B4:I518,8),IF(I9=3,VLOOKUP(D15,'HFO  TK'!B4:J518,9),"USE ONLY WHOLE NUMBERS"))))))))</f>
        <v>106.13</v>
      </c>
      <c r="F15" s="116">
        <v>27</v>
      </c>
      <c r="G15" s="117">
        <v>0.98760000000000003</v>
      </c>
      <c r="H15" s="105">
        <f t="shared" si="0"/>
        <v>0.99240583232077773</v>
      </c>
      <c r="I15" s="106">
        <f t="shared" si="1"/>
        <v>104.01801300000001</v>
      </c>
      <c r="J15" s="107">
        <f>(100*E15)/266.439</f>
        <v>39.83275721647356</v>
      </c>
      <c r="K15" s="108">
        <v>266.43900000000002</v>
      </c>
      <c r="L15" s="32"/>
      <c r="M15" s="32"/>
      <c r="N15" s="26"/>
      <c r="O15" s="27"/>
      <c r="P15" s="28"/>
      <c r="Q15" s="33"/>
      <c r="R15" s="34"/>
      <c r="S15" s="34"/>
      <c r="T15" s="34"/>
    </row>
    <row r="16" spans="1:20" ht="18" customHeight="1" x14ac:dyDescent="0.2">
      <c r="B16" s="30" t="s">
        <v>17</v>
      </c>
      <c r="C16" s="31" t="s">
        <v>18</v>
      </c>
      <c r="D16" s="97">
        <v>1405</v>
      </c>
      <c r="E16" s="85">
        <f>IF(I9=-0.5,VLOOKUP(D16,'HFO  TK (2)'!M4:N128,2),IF(I9=0,VLOOKUP(D16,'HFO  TK (2)'!M4:O128,3),IF(I9=0.5,VLOOKUP(D16,'HFO  TK (2)'!M4:P128,4),IF(I9=1,VLOOKUP(D16,'HFO  TK (2)'!M4:Q128,4),IF(I9=1.5,VLOOKUP(D16,'HFO  TK (2)'!M4:R128,5),IF(I9=2,VLOOKUP(D16,'HFO  TK (2)'!M4:S128,6),IF(I9=2.5,VLOOKUP(D16,'HFO  TK (2)'!M4:T128,7),IF(I9=3,VLOOKUP(D16,'HFO  TK (2)'!M4:U128,8),"USE WHOLE TRIM"))))))))</f>
        <v>38.96</v>
      </c>
      <c r="F16" s="116">
        <v>27</v>
      </c>
      <c r="G16" s="117">
        <v>0.98760000000000003</v>
      </c>
      <c r="H16" s="105">
        <f t="shared" si="0"/>
        <v>0.99240583232077773</v>
      </c>
      <c r="I16" s="106">
        <f t="shared" si="1"/>
        <v>38.18469600000001</v>
      </c>
      <c r="J16" s="107">
        <f>(100*E16)/52.895</f>
        <v>73.655354948482838</v>
      </c>
      <c r="K16" s="108">
        <v>52.895000000000003</v>
      </c>
      <c r="L16" s="32"/>
      <c r="M16" s="32"/>
      <c r="N16" s="26"/>
      <c r="O16" s="27"/>
      <c r="P16" s="28"/>
      <c r="Q16" s="33"/>
      <c r="R16" s="34"/>
      <c r="S16" s="34"/>
      <c r="T16" s="34"/>
    </row>
    <row r="17" spans="1:20" ht="18" customHeight="1" x14ac:dyDescent="0.2">
      <c r="B17" s="30" t="s">
        <v>17</v>
      </c>
      <c r="C17" s="31" t="s">
        <v>19</v>
      </c>
      <c r="D17" s="97">
        <v>1401</v>
      </c>
      <c r="E17" s="85">
        <f>IF(I9=-0.5,VLOOKUP(D17,'HFO  TK (2)'!B4:C128,2),IF(I9=0,VLOOKUP(D17,'HFO  TK (2)'!B4:D128,3),IF(I9=0.5,VLOOKUP(D17,'HFO  TK (2)'!B4:E128,4),IF(I9=1,VLOOKUP(D17,'HFO  TK (2)'!B4:F128,4),IF(I9=1.5,VLOOKUP(D17,'HFO  TK (2)'!B4:G128,5),IF(I9=2,VLOOKUP(D17,'HFO  TK (2)'!B4:H128,6),IF(I9=2.5,VLOOKUP(D17,'HFO  TK (2)'!B4:I128,7),IF(I9=3,VLOOKUP(D17,'HFO  TK (2)'!B4:J128,8),"USE WHOLE TRIM"))))))))</f>
        <v>38.49</v>
      </c>
      <c r="F17" s="116">
        <v>27</v>
      </c>
      <c r="G17" s="117">
        <v>0.98760000000000003</v>
      </c>
      <c r="H17" s="105">
        <f t="shared" si="0"/>
        <v>0.99240583232077773</v>
      </c>
      <c r="I17" s="106">
        <f t="shared" si="1"/>
        <v>37.724049000000008</v>
      </c>
      <c r="J17" s="107">
        <f>(100*E17)/52.895</f>
        <v>72.766802155213156</v>
      </c>
      <c r="K17" s="108">
        <v>52.895000000000003</v>
      </c>
      <c r="L17" s="32"/>
      <c r="M17" s="138"/>
      <c r="N17" s="26"/>
      <c r="O17" s="27"/>
      <c r="P17" s="28"/>
      <c r="Q17" s="33"/>
      <c r="R17" s="34"/>
      <c r="S17" s="34"/>
      <c r="T17" s="34"/>
    </row>
    <row r="18" spans="1:20" ht="18" hidden="1" customHeight="1" x14ac:dyDescent="0.25">
      <c r="B18" s="30" t="s">
        <v>17</v>
      </c>
      <c r="C18" s="31" t="s">
        <v>20</v>
      </c>
      <c r="D18" s="83" t="s">
        <v>21</v>
      </c>
      <c r="E18" s="98">
        <v>11.7</v>
      </c>
      <c r="F18" s="116">
        <v>94</v>
      </c>
      <c r="G18" s="117">
        <v>0.98760000000000003</v>
      </c>
      <c r="H18" s="109">
        <f t="shared" si="0"/>
        <v>0.95000506277845287</v>
      </c>
      <c r="I18" s="106">
        <f t="shared" si="1"/>
        <v>10.9772325</v>
      </c>
      <c r="J18" s="107">
        <f>(100*E18)/18.06</f>
        <v>64.784053156146186</v>
      </c>
      <c r="K18" s="108">
        <v>18.059999999999999</v>
      </c>
      <c r="L18" s="35"/>
      <c r="M18" s="138"/>
      <c r="N18" s="139"/>
      <c r="O18" s="27"/>
      <c r="P18" s="28"/>
      <c r="Q18" s="33"/>
      <c r="R18" s="34"/>
      <c r="S18" s="34"/>
      <c r="T18" s="34"/>
    </row>
    <row r="19" spans="1:20" ht="18" hidden="1" customHeight="1" x14ac:dyDescent="0.2">
      <c r="B19" s="30" t="s">
        <v>17</v>
      </c>
      <c r="C19" s="31" t="s">
        <v>22</v>
      </c>
      <c r="D19" s="83" t="s">
        <v>21</v>
      </c>
      <c r="E19" s="98">
        <v>15</v>
      </c>
      <c r="F19" s="116">
        <v>97</v>
      </c>
      <c r="G19" s="117">
        <v>0.98760000000000003</v>
      </c>
      <c r="H19" s="109">
        <f t="shared" si="0"/>
        <v>0.94810652085864722</v>
      </c>
      <c r="I19" s="106">
        <f t="shared" si="1"/>
        <v>14.045249999999999</v>
      </c>
      <c r="J19" s="107">
        <f>(100*E19)/18.098</f>
        <v>82.882086418388781</v>
      </c>
      <c r="K19" s="108">
        <v>18.097999999999999</v>
      </c>
      <c r="L19" s="35"/>
      <c r="M19" s="138"/>
      <c r="N19" s="26"/>
      <c r="O19" s="27"/>
      <c r="P19" s="28"/>
      <c r="Q19" s="33"/>
      <c r="R19" s="34"/>
      <c r="S19" s="34"/>
      <c r="T19" s="34"/>
    </row>
    <row r="20" spans="1:20" ht="18" hidden="1" customHeight="1" x14ac:dyDescent="0.25">
      <c r="B20" s="36" t="s">
        <v>14</v>
      </c>
      <c r="C20" s="37" t="s">
        <v>23</v>
      </c>
      <c r="D20" s="84" t="s">
        <v>21</v>
      </c>
      <c r="E20" s="98">
        <v>13</v>
      </c>
      <c r="F20" s="116">
        <v>68</v>
      </c>
      <c r="G20" s="117">
        <v>0.98760000000000003</v>
      </c>
      <c r="H20" s="110">
        <f t="shared" si="0"/>
        <v>0.96645909275010133</v>
      </c>
      <c r="I20" s="111">
        <f t="shared" si="1"/>
        <v>12.408175000000002</v>
      </c>
      <c r="J20" s="112">
        <f>(100*E20)/17.219</f>
        <v>75.497996399326325</v>
      </c>
      <c r="K20" s="113">
        <v>17.219000000000001</v>
      </c>
      <c r="L20" s="35"/>
      <c r="M20" s="139"/>
      <c r="N20" s="26"/>
      <c r="O20" s="27"/>
      <c r="P20" s="28"/>
      <c r="Q20" s="33"/>
      <c r="R20" s="34"/>
      <c r="S20" s="34"/>
      <c r="T20" s="34"/>
    </row>
    <row r="21" spans="1:20" ht="18" hidden="1" customHeight="1" x14ac:dyDescent="0.2">
      <c r="B21" s="36" t="s">
        <v>14</v>
      </c>
      <c r="C21" s="37" t="s">
        <v>24</v>
      </c>
      <c r="D21" s="84" t="s">
        <v>21</v>
      </c>
      <c r="E21" s="98">
        <v>13</v>
      </c>
      <c r="F21" s="116">
        <v>95</v>
      </c>
      <c r="G21" s="117">
        <v>0.98760000000000003</v>
      </c>
      <c r="H21" s="110">
        <f t="shared" si="0"/>
        <v>0.94937221547185091</v>
      </c>
      <c r="I21" s="111">
        <f t="shared" si="1"/>
        <v>12.188800000000001</v>
      </c>
      <c r="J21" s="112">
        <f>(100*E21)/17.218</f>
        <v>75.502381228946447</v>
      </c>
      <c r="K21" s="113">
        <v>17.218</v>
      </c>
      <c r="L21" s="35"/>
      <c r="M21" s="138"/>
      <c r="N21" s="26"/>
      <c r="O21" s="27"/>
      <c r="P21" s="28"/>
      <c r="Q21" s="33"/>
      <c r="R21" s="34"/>
      <c r="S21" s="34"/>
      <c r="T21" s="34"/>
    </row>
    <row r="22" spans="1:20" s="71" customFormat="1" ht="18" customHeight="1" x14ac:dyDescent="0.25">
      <c r="A22" s="69"/>
      <c r="B22" s="93"/>
      <c r="C22" s="94" t="s">
        <v>35</v>
      </c>
      <c r="D22" s="97">
        <v>35</v>
      </c>
      <c r="E22" s="86">
        <f>IF(I9=-0.5,VLOOKUP(D22,'HFO  TK (2)'!W4:X89,2),IF(I9=0,VLOOKUP(D22,'HFO  TK (2)'!W4:Y89,3),IF(I9=0.5,VLOOKUP(D22,'HFO  TK (2)'!W4:Z89,4),IF(I9=1,VLOOKUP(D22,'HFO  TK (2)'!W4:AA89,5),IF(I9=1.5,VLOOKUP(D22,'HFO  TK (2)'!W4:AB89,6),IF(I9=2,VLOOKUP(D22,'HFO  TK (2)'!W4:AC89,7),IF(I9=2.5,VLOOKUP(D22,'HFO  TK (2)'!W4:AD89,8),IF(I9=3,VLOOKUP(D22,'HFO  TK (2)'!W4:AE89,9),"USE WHOLE TRIM"))))))))</f>
        <v>1.32</v>
      </c>
      <c r="F22" s="116">
        <v>45</v>
      </c>
      <c r="G22" s="117">
        <v>0.98760000000000003</v>
      </c>
      <c r="H22" s="114">
        <f t="shared" si="0"/>
        <v>0.98101458080194404</v>
      </c>
      <c r="I22" s="114">
        <f t="shared" si="1"/>
        <v>1.2788820000000001</v>
      </c>
      <c r="J22" s="114">
        <f>(100*E22)/11.334</f>
        <v>11.646373742721018</v>
      </c>
      <c r="K22" s="114">
        <v>11.334</v>
      </c>
      <c r="L22" s="95"/>
      <c r="M22" s="95"/>
      <c r="N22" s="53"/>
      <c r="O22" s="53"/>
      <c r="P22" s="53"/>
      <c r="Q22" s="53"/>
      <c r="R22" s="96"/>
      <c r="S22" s="96"/>
      <c r="T22" s="96"/>
    </row>
    <row r="23" spans="1:20" ht="18.75" customHeight="1" x14ac:dyDescent="0.2">
      <c r="B23" s="25"/>
      <c r="C23" s="25"/>
      <c r="D23" s="38" t="s">
        <v>25</v>
      </c>
      <c r="E23" s="39">
        <f>SUM(E15:E22)</f>
        <v>237.6</v>
      </c>
      <c r="F23" s="40"/>
      <c r="G23" s="40"/>
      <c r="H23" s="41" t="s">
        <v>25</v>
      </c>
      <c r="I23" s="42">
        <f>SUM(I15:I22)</f>
        <v>230.82509750000003</v>
      </c>
      <c r="J23" s="12"/>
      <c r="K23" s="29"/>
      <c r="L23" s="32"/>
      <c r="M23" s="32"/>
      <c r="N23" s="33"/>
      <c r="O23" s="33"/>
      <c r="P23" s="33"/>
      <c r="Q23" s="33"/>
      <c r="R23" s="34"/>
      <c r="S23" s="34"/>
      <c r="T23" s="34"/>
    </row>
    <row r="24" spans="1:20" ht="18" hidden="1" customHeight="1" x14ac:dyDescent="0.2">
      <c r="B24" s="25"/>
      <c r="C24" s="25"/>
      <c r="D24" s="43"/>
      <c r="E24" s="156"/>
      <c r="F24" s="156"/>
      <c r="G24" s="25"/>
      <c r="H24" s="44" t="s">
        <v>17</v>
      </c>
      <c r="I24" s="45">
        <f>I15+I16+I17+I18+I19+I20+I21</f>
        <v>229.54621550000002</v>
      </c>
      <c r="J24" s="12"/>
      <c r="L24" s="34"/>
      <c r="M24" s="33"/>
      <c r="N24" s="33"/>
      <c r="O24" s="33"/>
      <c r="P24" s="33"/>
      <c r="Q24" s="33"/>
      <c r="R24" s="34"/>
      <c r="S24" s="34"/>
      <c r="T24" s="34"/>
    </row>
    <row r="25" spans="1:20" ht="18" hidden="1" x14ac:dyDescent="0.2">
      <c r="B25" s="25"/>
      <c r="C25" s="25"/>
      <c r="D25" s="25"/>
      <c r="E25" s="25"/>
      <c r="F25" s="25"/>
      <c r="G25" s="25"/>
      <c r="H25" s="46"/>
      <c r="I25" s="42"/>
      <c r="J25" s="12"/>
      <c r="L25" s="34"/>
      <c r="M25" s="33"/>
      <c r="N25" s="33"/>
      <c r="O25" s="33"/>
      <c r="P25" s="33"/>
      <c r="Q25" s="33"/>
      <c r="R25" s="34"/>
      <c r="S25" s="34"/>
      <c r="T25" s="34"/>
    </row>
    <row r="26" spans="1:20" ht="14.25" hidden="1" customHeight="1" x14ac:dyDescent="0.2">
      <c r="B26" s="25"/>
      <c r="D26" s="25"/>
      <c r="E26" s="25"/>
      <c r="F26" s="25"/>
      <c r="G26" s="25"/>
      <c r="H26" s="44" t="s">
        <v>14</v>
      </c>
      <c r="I26" s="47">
        <v>0</v>
      </c>
      <c r="J26" s="12"/>
      <c r="L26" s="48"/>
      <c r="M26" s="33"/>
      <c r="N26" s="33"/>
      <c r="O26" s="33"/>
      <c r="P26" s="33"/>
      <c r="Q26" s="33"/>
      <c r="R26" s="34"/>
      <c r="S26" s="34"/>
      <c r="T26" s="34"/>
    </row>
    <row r="27" spans="1:20" ht="19.5" customHeight="1" x14ac:dyDescent="0.25">
      <c r="B27" s="25"/>
      <c r="C27" s="49"/>
      <c r="D27" s="25"/>
      <c r="E27" s="25"/>
      <c r="F27" s="25"/>
      <c r="G27" s="25"/>
      <c r="H27" s="25"/>
      <c r="I27" s="25"/>
      <c r="J27" s="12"/>
      <c r="L27" s="34"/>
      <c r="M27" s="33"/>
      <c r="N27" s="50"/>
      <c r="O27" s="27"/>
      <c r="P27" s="51"/>
      <c r="Q27" s="33"/>
      <c r="R27" s="34"/>
      <c r="S27" s="34"/>
      <c r="T27" s="34"/>
    </row>
    <row r="28" spans="1:20" ht="18" customHeight="1" x14ac:dyDescent="0.25">
      <c r="B28" s="25"/>
      <c r="C28" s="140"/>
      <c r="D28" s="141"/>
      <c r="E28" s="141"/>
      <c r="F28" s="141"/>
      <c r="G28" s="141"/>
      <c r="H28" s="141"/>
      <c r="I28" s="141"/>
      <c r="J28" s="141"/>
      <c r="L28" s="34"/>
      <c r="M28" s="33"/>
      <c r="N28" s="50"/>
      <c r="O28" s="27"/>
      <c r="P28" s="51"/>
      <c r="Q28" s="33"/>
      <c r="R28" s="34"/>
      <c r="S28" s="34"/>
      <c r="T28" s="34"/>
    </row>
    <row r="29" spans="1:20" s="71" customFormat="1" ht="18" customHeight="1" x14ac:dyDescent="0.25">
      <c r="A29" s="69"/>
      <c r="B29" s="142"/>
      <c r="C29" s="143"/>
      <c r="D29" s="144"/>
      <c r="E29" s="145"/>
      <c r="F29" s="146"/>
      <c r="G29" s="147"/>
      <c r="H29" s="148"/>
      <c r="I29" s="149"/>
      <c r="J29" s="150"/>
      <c r="L29" s="96"/>
      <c r="M29" s="53"/>
      <c r="N29" s="26"/>
      <c r="O29" s="27"/>
      <c r="P29" s="28"/>
      <c r="Q29" s="53"/>
      <c r="R29" s="96"/>
      <c r="S29" s="96"/>
      <c r="T29" s="96"/>
    </row>
    <row r="30" spans="1:20" s="71" customFormat="1" ht="18" customHeight="1" x14ac:dyDescent="0.25">
      <c r="A30" s="69"/>
      <c r="B30" s="142"/>
      <c r="C30" s="143"/>
      <c r="D30" s="144"/>
      <c r="E30" s="145"/>
      <c r="F30" s="146"/>
      <c r="G30" s="147"/>
      <c r="H30" s="148"/>
      <c r="I30" s="149"/>
      <c r="J30" s="150"/>
      <c r="L30" s="128"/>
      <c r="M30" s="128"/>
      <c r="N30" s="128"/>
      <c r="O30" s="128"/>
      <c r="P30" s="128"/>
      <c r="Q30" s="128"/>
      <c r="R30" s="128"/>
      <c r="S30" s="96"/>
      <c r="T30" s="96"/>
    </row>
    <row r="31" spans="1:20" s="71" customFormat="1" ht="18" hidden="1" customHeight="1" x14ac:dyDescent="0.25">
      <c r="A31" s="69"/>
      <c r="B31" s="142"/>
      <c r="C31" s="143"/>
      <c r="D31" s="149"/>
      <c r="E31" s="151"/>
      <c r="F31" s="146"/>
      <c r="G31" s="147"/>
      <c r="H31" s="152"/>
      <c r="I31" s="149"/>
      <c r="J31" s="150"/>
      <c r="L31" s="128"/>
      <c r="M31" s="128"/>
      <c r="N31" s="129"/>
      <c r="O31" s="128"/>
      <c r="P31" s="128"/>
      <c r="Q31" s="128"/>
      <c r="R31" s="128"/>
      <c r="S31" s="96"/>
      <c r="T31" s="96"/>
    </row>
    <row r="32" spans="1:20" s="71" customFormat="1" ht="18" hidden="1" customHeight="1" x14ac:dyDescent="0.25">
      <c r="A32" s="69"/>
      <c r="B32" s="142"/>
      <c r="C32" s="143"/>
      <c r="D32" s="149"/>
      <c r="E32" s="151"/>
      <c r="F32" s="146"/>
      <c r="G32" s="147"/>
      <c r="H32" s="152"/>
      <c r="I32" s="149"/>
      <c r="J32" s="150"/>
      <c r="L32" s="130"/>
      <c r="M32" s="128"/>
      <c r="N32" s="131"/>
      <c r="O32" s="132"/>
      <c r="P32" s="132"/>
      <c r="Q32" s="128"/>
      <c r="R32" s="128"/>
      <c r="S32" s="96"/>
      <c r="T32" s="96"/>
    </row>
    <row r="33" spans="1:20" ht="19.5" customHeight="1" x14ac:dyDescent="0.25">
      <c r="B33" s="25"/>
      <c r="C33" s="25"/>
      <c r="D33" s="153"/>
      <c r="E33" s="154"/>
      <c r="F33" s="25"/>
      <c r="G33" s="40"/>
      <c r="H33" s="153"/>
      <c r="I33" s="155"/>
      <c r="J33" s="12"/>
      <c r="L33" s="133"/>
      <c r="M33" s="134"/>
      <c r="N33" s="135"/>
      <c r="O33" s="136"/>
      <c r="P33" s="135"/>
      <c r="Q33" s="134"/>
      <c r="R33" s="134"/>
      <c r="S33" s="34"/>
      <c r="T33" s="34"/>
    </row>
    <row r="34" spans="1:20" x14ac:dyDescent="0.2">
      <c r="B34" s="25"/>
      <c r="F34" s="25"/>
      <c r="G34" s="40"/>
      <c r="H34" s="25"/>
      <c r="I34" s="25"/>
      <c r="J34" s="12"/>
      <c r="L34" s="133"/>
      <c r="M34" s="134"/>
      <c r="N34" s="137"/>
      <c r="O34" s="137"/>
      <c r="P34" s="137"/>
      <c r="Q34" s="134"/>
      <c r="R34" s="134"/>
      <c r="S34" s="34"/>
      <c r="T34" s="34"/>
    </row>
    <row r="35" spans="1:20" x14ac:dyDescent="0.2">
      <c r="B35" s="25"/>
      <c r="C35" s="43"/>
      <c r="D35" s="126"/>
      <c r="E35" s="127"/>
      <c r="F35" s="25"/>
      <c r="G35" s="25"/>
      <c r="H35" s="25"/>
      <c r="I35" s="25"/>
      <c r="J35" s="12"/>
      <c r="L35" s="133"/>
      <c r="M35" s="134"/>
      <c r="N35" s="135"/>
      <c r="O35" s="136"/>
      <c r="P35" s="135"/>
      <c r="Q35" s="134"/>
      <c r="R35" s="134"/>
      <c r="S35" s="34"/>
      <c r="T35" s="34"/>
    </row>
    <row r="36" spans="1:20" ht="15" customHeight="1" x14ac:dyDescent="0.2">
      <c r="B36" s="53"/>
      <c r="C36" s="52"/>
      <c r="D36" s="52"/>
      <c r="E36" s="52"/>
      <c r="F36" s="52"/>
      <c r="G36" s="52"/>
      <c r="H36" s="52"/>
      <c r="I36" s="52"/>
      <c r="J36" s="52"/>
      <c r="L36" s="133"/>
      <c r="M36" s="134"/>
      <c r="N36" s="136"/>
      <c r="O36" s="136"/>
      <c r="P36" s="136"/>
      <c r="Q36" s="134"/>
      <c r="R36" s="134"/>
      <c r="S36" s="34"/>
      <c r="T36" s="34"/>
    </row>
    <row r="37" spans="1:20" ht="15" customHeight="1" x14ac:dyDescent="0.2">
      <c r="A37" s="52"/>
      <c r="B37" s="52"/>
      <c r="C37" s="52"/>
      <c r="D37" s="53"/>
      <c r="E37" s="52"/>
      <c r="F37" s="52"/>
      <c r="G37" s="52"/>
      <c r="H37" s="52"/>
      <c r="I37" s="52"/>
      <c r="J37" s="52"/>
      <c r="L37" s="133"/>
      <c r="M37" s="134"/>
      <c r="N37" s="136"/>
      <c r="O37" s="136"/>
      <c r="P37" s="136"/>
      <c r="Q37" s="134"/>
      <c r="R37" s="134"/>
      <c r="S37" s="34"/>
      <c r="T37" s="34"/>
    </row>
    <row r="38" spans="1:20" x14ac:dyDescent="0.2">
      <c r="A38" s="52"/>
      <c r="B38" s="52"/>
      <c r="C38" s="52"/>
      <c r="D38" s="54"/>
      <c r="E38" s="52"/>
      <c r="F38" s="52"/>
      <c r="G38" s="52"/>
      <c r="H38" s="52"/>
      <c r="I38" s="52"/>
      <c r="J38" s="52"/>
      <c r="L38" s="133"/>
      <c r="M38" s="134"/>
      <c r="N38" s="136"/>
      <c r="O38" s="136"/>
      <c r="P38" s="136"/>
      <c r="Q38" s="134"/>
      <c r="R38" s="134"/>
      <c r="S38" s="34"/>
      <c r="T38" s="34"/>
    </row>
    <row r="39" spans="1:20" ht="12.7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L39" s="133"/>
      <c r="M39" s="134"/>
      <c r="N39" s="136"/>
      <c r="O39" s="136"/>
      <c r="P39" s="136"/>
      <c r="Q39" s="134"/>
      <c r="R39" s="134"/>
      <c r="S39" s="34"/>
      <c r="T39" s="34"/>
    </row>
    <row r="40" spans="1:20" s="12" customForma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L40" s="33"/>
      <c r="M40" s="33"/>
      <c r="N40" s="33"/>
      <c r="O40" s="33"/>
      <c r="P40" s="33"/>
      <c r="Q40" s="33"/>
      <c r="R40" s="33"/>
      <c r="S40" s="33"/>
      <c r="T40" s="33"/>
    </row>
    <row r="41" spans="1:20" x14ac:dyDescent="0.2">
      <c r="B41" s="12"/>
      <c r="C41" s="55"/>
      <c r="D41" s="121"/>
      <c r="E41" s="122"/>
      <c r="F41" s="56"/>
      <c r="G41" s="56"/>
      <c r="H41" s="57"/>
      <c r="I41" s="12"/>
      <c r="J41" s="12"/>
      <c r="L41" s="33"/>
      <c r="M41" s="33"/>
      <c r="N41" s="33"/>
      <c r="O41" s="33"/>
      <c r="P41" s="33"/>
      <c r="Q41" s="33"/>
      <c r="R41" s="33"/>
      <c r="S41" s="34"/>
      <c r="T41" s="34"/>
    </row>
    <row r="42" spans="1:20" x14ac:dyDescent="0.2">
      <c r="B42" s="12"/>
      <c r="C42" s="55"/>
      <c r="D42" s="121"/>
      <c r="E42" s="122"/>
      <c r="F42" s="56"/>
      <c r="G42" s="56"/>
      <c r="H42" s="57"/>
      <c r="I42" s="12"/>
      <c r="J42" s="12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5" x14ac:dyDescent="0.2">
      <c r="B43" s="12"/>
      <c r="C43" s="123"/>
      <c r="D43" s="58"/>
      <c r="E43" s="124"/>
      <c r="F43" s="12"/>
      <c r="G43" s="12"/>
      <c r="H43" s="12"/>
      <c r="I43" s="12"/>
      <c r="J43" s="12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15" x14ac:dyDescent="0.2">
      <c r="B44" s="12"/>
      <c r="C44" s="12"/>
      <c r="D44" s="58"/>
      <c r="E44" s="59"/>
      <c r="F44" s="12"/>
      <c r="G44" s="12"/>
      <c r="H44" s="12"/>
      <c r="I44" s="12"/>
      <c r="J44" s="12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15" x14ac:dyDescent="0.2">
      <c r="B45" s="12"/>
      <c r="C45" s="125"/>
      <c r="D45" s="58"/>
      <c r="E45" s="124"/>
      <c r="F45" s="60"/>
      <c r="G45" s="61"/>
      <c r="H45" s="62"/>
      <c r="I45" s="12"/>
      <c r="J45" s="12"/>
      <c r="L45" s="34"/>
      <c r="M45" s="34"/>
      <c r="N45" s="34"/>
      <c r="O45" s="34"/>
      <c r="P45" s="34"/>
      <c r="Q45" s="34"/>
      <c r="R45" s="34"/>
      <c r="S45" s="34"/>
      <c r="T45" s="34"/>
    </row>
    <row r="46" spans="1:20" x14ac:dyDescent="0.2">
      <c r="B46" s="12"/>
      <c r="C46" s="15"/>
      <c r="D46" s="60"/>
      <c r="E46" s="60"/>
      <c r="F46" s="60"/>
      <c r="G46" s="62"/>
      <c r="H46" s="62"/>
      <c r="I46" s="12"/>
      <c r="J46" s="12"/>
      <c r="L46" s="34"/>
      <c r="M46" s="34"/>
      <c r="N46" s="34"/>
      <c r="O46" s="34"/>
      <c r="P46" s="34"/>
      <c r="Q46" s="34"/>
      <c r="R46" s="34"/>
      <c r="S46" s="34"/>
      <c r="T46" s="34"/>
    </row>
    <row r="47" spans="1:20" s="23" customFormat="1" x14ac:dyDescent="0.2">
      <c r="B47" s="63"/>
      <c r="L47" s="33"/>
      <c r="M47" s="33"/>
      <c r="N47" s="33"/>
      <c r="O47" s="33"/>
      <c r="P47" s="33"/>
      <c r="Q47" s="33"/>
      <c r="R47" s="33"/>
      <c r="S47" s="33"/>
      <c r="T47" s="33"/>
    </row>
    <row r="48" spans="1:20" s="23" customFormat="1" x14ac:dyDescent="0.2">
      <c r="B48" s="64"/>
      <c r="C48" s="16"/>
      <c r="D48" s="33"/>
      <c r="F48" s="20"/>
      <c r="G48" s="20"/>
      <c r="H48" s="65"/>
      <c r="I48" s="66"/>
      <c r="L48" s="33"/>
      <c r="M48" s="33"/>
      <c r="N48" s="33"/>
      <c r="O48" s="33"/>
      <c r="P48" s="33"/>
      <c r="Q48" s="33"/>
      <c r="R48" s="33"/>
      <c r="S48" s="33"/>
      <c r="T48" s="33"/>
    </row>
    <row r="49" spans="1:20" s="23" customFormat="1" hidden="1" x14ac:dyDescent="0.2">
      <c r="B49" s="64"/>
      <c r="C49" s="16"/>
      <c r="F49" s="20"/>
      <c r="G49" s="20"/>
      <c r="H49" s="65"/>
      <c r="I49" s="66"/>
      <c r="L49" s="33"/>
      <c r="M49" s="33"/>
      <c r="N49" s="33"/>
      <c r="O49" s="33"/>
      <c r="P49" s="33"/>
      <c r="Q49" s="33"/>
      <c r="R49" s="33"/>
      <c r="S49" s="33"/>
      <c r="T49" s="33"/>
    </row>
    <row r="50" spans="1:20" s="23" customFormat="1" x14ac:dyDescent="0.2">
      <c r="B50" s="67" t="s">
        <v>27</v>
      </c>
      <c r="D50" s="20"/>
      <c r="F50" s="20"/>
      <c r="G50" s="20"/>
      <c r="L50" s="33"/>
      <c r="M50" s="33"/>
      <c r="N50" s="33"/>
      <c r="O50" s="33"/>
      <c r="P50" s="33"/>
      <c r="Q50" s="33"/>
      <c r="R50" s="33"/>
      <c r="S50" s="33"/>
      <c r="T50" s="33"/>
    </row>
    <row r="51" spans="1:20" s="23" customFormat="1" x14ac:dyDescent="0.2">
      <c r="B51" s="67" t="s">
        <v>28</v>
      </c>
      <c r="D51" s="67" t="s">
        <v>28</v>
      </c>
      <c r="F51" s="20"/>
      <c r="G51" s="20"/>
      <c r="L51" s="33"/>
      <c r="M51" s="33"/>
      <c r="N51" s="33"/>
      <c r="O51" s="33"/>
      <c r="P51" s="33"/>
      <c r="Q51" s="33"/>
      <c r="R51" s="33"/>
      <c r="S51" s="33"/>
      <c r="T51" s="33"/>
    </row>
    <row r="52" spans="1:20" s="23" customFormat="1" x14ac:dyDescent="0.2">
      <c r="B52" s="67" t="s">
        <v>29</v>
      </c>
      <c r="D52" s="67" t="s">
        <v>29</v>
      </c>
      <c r="F52" s="20"/>
      <c r="G52" s="20"/>
      <c r="L52" s="33"/>
      <c r="M52" s="33"/>
      <c r="N52" s="33"/>
      <c r="O52" s="33"/>
      <c r="P52" s="33"/>
      <c r="Q52" s="33"/>
      <c r="R52" s="33"/>
      <c r="S52" s="33"/>
      <c r="T52" s="33"/>
    </row>
    <row r="53" spans="1:20" s="12" customFormat="1" x14ac:dyDescent="0.2">
      <c r="A53" s="23"/>
      <c r="B53" s="23"/>
      <c r="C53" s="68"/>
      <c r="D53" s="23"/>
      <c r="E53" s="23"/>
      <c r="F53" s="23"/>
      <c r="L53" s="33"/>
      <c r="M53" s="33"/>
      <c r="N53" s="33"/>
      <c r="O53" s="33"/>
      <c r="P53" s="33"/>
      <c r="Q53" s="33"/>
      <c r="R53" s="33"/>
      <c r="S53" s="33"/>
      <c r="T53" s="33"/>
    </row>
    <row r="54" spans="1:20" s="12" customFormat="1" hidden="1" x14ac:dyDescent="0.2">
      <c r="A54" s="23"/>
      <c r="B54" s="23"/>
      <c r="C54" s="23"/>
      <c r="D54" s="23"/>
      <c r="E54" s="23"/>
      <c r="F54" s="23"/>
      <c r="L54" s="33"/>
      <c r="M54" s="33"/>
      <c r="N54" s="33"/>
      <c r="O54" s="33"/>
      <c r="P54" s="33"/>
      <c r="Q54" s="33"/>
      <c r="R54" s="33"/>
      <c r="S54" s="33"/>
      <c r="T54" s="33"/>
    </row>
    <row r="55" spans="1:20" s="12" customFormat="1" x14ac:dyDescent="0.2">
      <c r="B55" s="14"/>
      <c r="C55" s="14"/>
      <c r="D55" s="14"/>
      <c r="E55" s="14"/>
      <c r="F55" s="14"/>
      <c r="G55" s="16"/>
      <c r="H55" s="14"/>
      <c r="I55" s="14"/>
      <c r="J55" s="14"/>
      <c r="K55" s="14"/>
      <c r="L55" s="33"/>
      <c r="M55" s="33"/>
      <c r="N55" s="33"/>
      <c r="O55" s="33"/>
      <c r="P55" s="33"/>
      <c r="Q55" s="33"/>
      <c r="R55" s="33"/>
      <c r="S55" s="33"/>
      <c r="T55" s="33"/>
    </row>
    <row r="56" spans="1:20" x14ac:dyDescent="0.2">
      <c r="B56" s="64"/>
      <c r="C56" s="64"/>
      <c r="F56" s="64"/>
      <c r="G56" s="64"/>
      <c r="H56" s="64"/>
      <c r="I56" s="64"/>
      <c r="J56" s="12"/>
      <c r="L56" s="34"/>
      <c r="M56" s="34"/>
      <c r="N56" s="34"/>
      <c r="O56" s="34"/>
      <c r="P56" s="34"/>
      <c r="Q56" s="34"/>
      <c r="R56" s="34"/>
      <c r="S56" s="34"/>
      <c r="T56" s="34"/>
    </row>
    <row r="57" spans="1:20" x14ac:dyDescent="0.2">
      <c r="B57" s="34"/>
      <c r="J57" s="12"/>
      <c r="L57" s="34"/>
      <c r="M57" s="34"/>
      <c r="N57" s="34"/>
      <c r="O57" s="34"/>
      <c r="P57" s="34"/>
      <c r="Q57" s="34"/>
      <c r="R57" s="34"/>
      <c r="S57" s="34"/>
      <c r="T57" s="34"/>
    </row>
    <row r="58" spans="1:20" x14ac:dyDescent="0.2">
      <c r="B58" s="34"/>
    </row>
    <row r="59" spans="1:20" x14ac:dyDescent="0.2">
      <c r="B59" s="34"/>
    </row>
    <row r="60" spans="1:20" x14ac:dyDescent="0.2">
      <c r="B60" s="34"/>
    </row>
    <row r="61" spans="1:20" x14ac:dyDescent="0.2">
      <c r="B61" s="157"/>
      <c r="C61" s="158"/>
      <c r="D61" s="158"/>
    </row>
  </sheetData>
  <mergeCells count="8">
    <mergeCell ref="E24:F24"/>
    <mergeCell ref="B61:D61"/>
    <mergeCell ref="L7:R12"/>
    <mergeCell ref="C2:I2"/>
    <mergeCell ref="D3:G3"/>
    <mergeCell ref="H8:I8"/>
    <mergeCell ref="D9:G9"/>
    <mergeCell ref="I6:K6"/>
  </mergeCells>
  <conditionalFormatting sqref="E14:E17">
    <cfRule type="containsText" dxfId="3" priority="3" operator="containsText" text="USE">
      <formula>NOT(ISERROR(SEARCH("USE",E14)))</formula>
    </cfRule>
    <cfRule type="containsText" dxfId="2" priority="4" operator="containsText" text="USE">
      <formula>NOT(ISERROR(SEARCH("USE",E14)))</formula>
    </cfRule>
  </conditionalFormatting>
  <conditionalFormatting sqref="E29:E30">
    <cfRule type="containsText" dxfId="1" priority="2" operator="containsText" text="USE">
      <formula>NOT(ISERROR(SEARCH("USE",E29)))</formula>
    </cfRule>
  </conditionalFormatting>
  <conditionalFormatting sqref="E22">
    <cfRule type="containsText" dxfId="0" priority="1" operator="containsText" text="USE">
      <formula>NOT(ISERROR(SEARCH("USE",E22)))</formula>
    </cfRule>
  </conditionalFormatting>
  <printOptions horizontalCentered="1" verticalCentered="1"/>
  <pageMargins left="0" right="0" top="0.33" bottom="0.25" header="0.16" footer="0.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Q520"/>
  <sheetViews>
    <sheetView zoomScaleNormal="100" workbookViewId="0">
      <pane xSplit="1" ySplit="3" topLeftCell="B334" activePane="bottomRight" state="frozen"/>
      <selection activeCell="B3" sqref="B3"/>
      <selection pane="topRight" activeCell="B3" sqref="B3"/>
      <selection pane="bottomLeft" activeCell="B3" sqref="B3"/>
      <selection pane="bottomRight" activeCell="A348" sqref="A348:XFD348"/>
    </sheetView>
  </sheetViews>
  <sheetFormatPr defaultRowHeight="15" x14ac:dyDescent="0.25"/>
  <sheetData>
    <row r="2" spans="1:43" x14ac:dyDescent="0.25">
      <c r="B2" s="166" t="s">
        <v>0</v>
      </c>
      <c r="C2" s="167"/>
      <c r="D2" s="167"/>
      <c r="E2" s="167"/>
      <c r="F2" s="167"/>
      <c r="G2" s="167"/>
      <c r="H2" s="167"/>
      <c r="I2" s="167"/>
      <c r="J2" s="167"/>
      <c r="M2" s="166" t="s">
        <v>1</v>
      </c>
      <c r="N2" s="167"/>
      <c r="O2" s="167"/>
      <c r="P2" s="167"/>
      <c r="Q2" s="167"/>
      <c r="R2" s="167"/>
      <c r="S2" s="167"/>
      <c r="T2" s="167"/>
      <c r="U2" s="167"/>
      <c r="X2" s="166" t="s">
        <v>2</v>
      </c>
      <c r="Y2" s="167"/>
      <c r="Z2" s="167"/>
      <c r="AA2" s="167"/>
      <c r="AB2" s="167"/>
      <c r="AC2" s="167"/>
      <c r="AD2" s="167"/>
      <c r="AE2" s="167"/>
      <c r="AF2" s="167"/>
      <c r="AI2" s="166" t="s">
        <v>3</v>
      </c>
      <c r="AJ2" s="167"/>
      <c r="AK2" s="167"/>
      <c r="AL2" s="167"/>
      <c r="AM2" s="167"/>
      <c r="AN2" s="167"/>
      <c r="AO2" s="167"/>
      <c r="AP2" s="167"/>
      <c r="AQ2" s="167"/>
    </row>
    <row r="3" spans="1:43" ht="15.75" thickBot="1" x14ac:dyDescent="0.3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2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3">
        <v>2.5</v>
      </c>
      <c r="U3" s="3">
        <v>3</v>
      </c>
      <c r="X3" s="1" t="s">
        <v>4</v>
      </c>
      <c r="Y3" s="1">
        <v>-0.5</v>
      </c>
      <c r="Z3" s="2">
        <v>0</v>
      </c>
      <c r="AA3" s="2">
        <v>0.5</v>
      </c>
      <c r="AB3" s="2">
        <v>1</v>
      </c>
      <c r="AC3" s="2">
        <v>1.5</v>
      </c>
      <c r="AD3" s="2">
        <v>2</v>
      </c>
      <c r="AE3" s="2">
        <v>2.5</v>
      </c>
      <c r="AF3" s="3">
        <v>3</v>
      </c>
      <c r="AI3" s="1" t="s">
        <v>4</v>
      </c>
      <c r="AJ3" s="1">
        <v>-0.5</v>
      </c>
      <c r="AK3" s="2">
        <v>0</v>
      </c>
      <c r="AL3" s="2">
        <v>0.5</v>
      </c>
      <c r="AM3" s="2">
        <v>1</v>
      </c>
      <c r="AN3" s="2">
        <v>1.5</v>
      </c>
      <c r="AO3" s="2">
        <v>2</v>
      </c>
      <c r="AP3" s="2">
        <v>2.5</v>
      </c>
      <c r="AQ3" s="3">
        <v>3</v>
      </c>
    </row>
    <row r="4" spans="1:43" ht="15.75" thickBot="1" x14ac:dyDescent="0.3">
      <c r="A4" s="4" t="s">
        <v>5</v>
      </c>
      <c r="B4" s="5">
        <v>320</v>
      </c>
      <c r="C4" s="6">
        <v>266.44</v>
      </c>
      <c r="D4" s="6">
        <v>266.44</v>
      </c>
      <c r="E4" s="6">
        <v>266.44</v>
      </c>
      <c r="F4" s="6">
        <v>266.44</v>
      </c>
      <c r="G4" s="6">
        <v>266.44</v>
      </c>
      <c r="H4" s="6">
        <v>266.44</v>
      </c>
      <c r="I4" s="6">
        <v>266.44</v>
      </c>
      <c r="J4" s="6">
        <v>266.44</v>
      </c>
      <c r="L4" s="4" t="s">
        <v>5</v>
      </c>
      <c r="M4" s="5">
        <v>320</v>
      </c>
      <c r="N4" s="6">
        <v>231.48</v>
      </c>
      <c r="O4" s="6">
        <v>231.48</v>
      </c>
      <c r="P4" s="6">
        <v>231.48</v>
      </c>
      <c r="Q4" s="6">
        <v>231.48</v>
      </c>
      <c r="R4" s="6">
        <v>231.48</v>
      </c>
      <c r="S4" s="6">
        <v>231.48</v>
      </c>
      <c r="T4" s="6">
        <v>231.48</v>
      </c>
      <c r="U4" s="6">
        <v>231.48</v>
      </c>
      <c r="X4" s="5">
        <v>1280</v>
      </c>
      <c r="Y4" s="6">
        <v>52.89</v>
      </c>
      <c r="Z4" s="6">
        <v>52.89</v>
      </c>
      <c r="AA4" s="6">
        <v>52.89</v>
      </c>
      <c r="AB4" s="6">
        <v>52.89</v>
      </c>
      <c r="AC4" s="6">
        <v>52.89</v>
      </c>
      <c r="AD4" s="6">
        <v>52.89</v>
      </c>
      <c r="AE4" s="6">
        <v>52.89</v>
      </c>
      <c r="AF4" s="6">
        <v>52.89</v>
      </c>
      <c r="AI4" s="7">
        <v>1280</v>
      </c>
      <c r="AJ4" s="8">
        <v>52.89</v>
      </c>
      <c r="AK4" s="8">
        <v>52.89</v>
      </c>
      <c r="AL4" s="8">
        <v>52.89</v>
      </c>
      <c r="AM4" s="8">
        <v>52.89</v>
      </c>
      <c r="AN4" s="8">
        <v>52.89</v>
      </c>
      <c r="AO4" s="8">
        <v>52.89</v>
      </c>
      <c r="AP4" s="8">
        <v>52.89</v>
      </c>
      <c r="AQ4" s="8">
        <v>52.89</v>
      </c>
    </row>
    <row r="5" spans="1:43" ht="15.75" thickBot="1" x14ac:dyDescent="0.3">
      <c r="B5" s="7">
        <v>322</v>
      </c>
      <c r="C5" s="8">
        <v>266.44</v>
      </c>
      <c r="D5" s="8">
        <v>266.44</v>
      </c>
      <c r="E5" s="8">
        <v>266.44</v>
      </c>
      <c r="F5" s="8">
        <v>266.44</v>
      </c>
      <c r="G5" s="8">
        <v>266.44</v>
      </c>
      <c r="H5" s="8">
        <v>266.44</v>
      </c>
      <c r="I5" s="8">
        <v>266.44</v>
      </c>
      <c r="J5" s="8">
        <v>266.44</v>
      </c>
      <c r="M5" s="7">
        <v>322</v>
      </c>
      <c r="N5" s="8">
        <v>231.48</v>
      </c>
      <c r="O5" s="8">
        <v>231.48</v>
      </c>
      <c r="P5" s="8">
        <v>231.48</v>
      </c>
      <c r="Q5" s="8">
        <v>231.48</v>
      </c>
      <c r="R5" s="8">
        <v>231.48</v>
      </c>
      <c r="S5" s="8">
        <v>231.48</v>
      </c>
      <c r="T5" s="8">
        <v>231.48</v>
      </c>
      <c r="U5" s="8">
        <v>231.48</v>
      </c>
      <c r="X5" s="7">
        <v>1282</v>
      </c>
      <c r="Y5" s="8">
        <v>52.89</v>
      </c>
      <c r="Z5" s="8">
        <v>52.89</v>
      </c>
      <c r="AA5" s="8">
        <v>52.89</v>
      </c>
      <c r="AB5" s="8">
        <v>52.89</v>
      </c>
      <c r="AC5" s="8">
        <v>52.89</v>
      </c>
      <c r="AD5" s="8">
        <v>52.89</v>
      </c>
      <c r="AE5" s="8">
        <v>52.89</v>
      </c>
      <c r="AF5" s="8">
        <v>52.89</v>
      </c>
      <c r="AI5" s="7">
        <v>1282</v>
      </c>
      <c r="AJ5" s="8">
        <v>52.89</v>
      </c>
      <c r="AK5" s="8">
        <v>52.89</v>
      </c>
      <c r="AL5" s="8">
        <v>52.89</v>
      </c>
      <c r="AM5" s="8">
        <v>52.89</v>
      </c>
      <c r="AN5" s="8">
        <v>52.89</v>
      </c>
      <c r="AO5" s="8">
        <v>52.89</v>
      </c>
      <c r="AP5" s="8">
        <v>52.89</v>
      </c>
      <c r="AQ5" s="8">
        <v>52.89</v>
      </c>
    </row>
    <row r="6" spans="1:43" ht="15.75" thickBot="1" x14ac:dyDescent="0.3">
      <c r="B6" s="7">
        <v>324</v>
      </c>
      <c r="C6" s="8">
        <v>266.44</v>
      </c>
      <c r="D6" s="8">
        <v>266.44</v>
      </c>
      <c r="E6" s="8">
        <v>266.44</v>
      </c>
      <c r="F6" s="8">
        <v>266.44</v>
      </c>
      <c r="G6" s="8">
        <v>266.44</v>
      </c>
      <c r="H6" s="8">
        <v>266.44</v>
      </c>
      <c r="I6" s="8">
        <v>266.44</v>
      </c>
      <c r="J6" s="8">
        <v>266.44</v>
      </c>
      <c r="M6" s="7">
        <v>324</v>
      </c>
      <c r="N6" s="8">
        <v>231.48</v>
      </c>
      <c r="O6" s="8">
        <v>231.48</v>
      </c>
      <c r="P6" s="8">
        <v>231.48</v>
      </c>
      <c r="Q6" s="8">
        <v>231.48</v>
      </c>
      <c r="R6" s="8">
        <v>231.48</v>
      </c>
      <c r="S6" s="8">
        <v>231.48</v>
      </c>
      <c r="T6" s="8">
        <v>231.48</v>
      </c>
      <c r="U6" s="8">
        <v>231.48</v>
      </c>
      <c r="X6" s="7">
        <v>1284</v>
      </c>
      <c r="Y6" s="8">
        <v>52.89</v>
      </c>
      <c r="Z6" s="8">
        <v>52.89</v>
      </c>
      <c r="AA6" s="8">
        <v>52.89</v>
      </c>
      <c r="AB6" s="8">
        <v>52.89</v>
      </c>
      <c r="AC6" s="8">
        <v>52.89</v>
      </c>
      <c r="AD6" s="8">
        <v>52.89</v>
      </c>
      <c r="AE6" s="8">
        <v>52.89</v>
      </c>
      <c r="AF6" s="8">
        <v>52.89</v>
      </c>
      <c r="AI6" s="7">
        <v>1284</v>
      </c>
      <c r="AJ6" s="8">
        <v>52.89</v>
      </c>
      <c r="AK6" s="8">
        <v>52.89</v>
      </c>
      <c r="AL6" s="8">
        <v>52.89</v>
      </c>
      <c r="AM6" s="8">
        <v>52.89</v>
      </c>
      <c r="AN6" s="8">
        <v>52.89</v>
      </c>
      <c r="AO6" s="8">
        <v>52.89</v>
      </c>
      <c r="AP6" s="8">
        <v>52.89</v>
      </c>
      <c r="AQ6" s="8">
        <v>52.89</v>
      </c>
    </row>
    <row r="7" spans="1:43" ht="15.75" thickBot="1" x14ac:dyDescent="0.3">
      <c r="B7" s="7">
        <v>326</v>
      </c>
      <c r="C7" s="8">
        <v>266.44</v>
      </c>
      <c r="D7" s="8">
        <v>266.44</v>
      </c>
      <c r="E7" s="8">
        <v>266.44</v>
      </c>
      <c r="F7" s="8">
        <v>266.44</v>
      </c>
      <c r="G7" s="8">
        <v>266.44</v>
      </c>
      <c r="H7" s="8">
        <v>266.44</v>
      </c>
      <c r="I7" s="8">
        <v>266.44</v>
      </c>
      <c r="J7" s="8">
        <v>266.44</v>
      </c>
      <c r="M7" s="7">
        <v>326</v>
      </c>
      <c r="N7" s="8">
        <v>231.48</v>
      </c>
      <c r="O7" s="8">
        <v>231.48</v>
      </c>
      <c r="P7" s="8">
        <v>231.48</v>
      </c>
      <c r="Q7" s="8">
        <v>231.48</v>
      </c>
      <c r="R7" s="8">
        <v>231.48</v>
      </c>
      <c r="S7" s="8">
        <v>231.48</v>
      </c>
      <c r="T7" s="8">
        <v>231.48</v>
      </c>
      <c r="U7" s="8">
        <v>231.48</v>
      </c>
      <c r="X7" s="7">
        <v>1286</v>
      </c>
      <c r="Y7" s="8">
        <v>52.89</v>
      </c>
      <c r="Z7" s="8">
        <v>52.89</v>
      </c>
      <c r="AA7" s="8">
        <v>52.89</v>
      </c>
      <c r="AB7" s="8">
        <v>52.89</v>
      </c>
      <c r="AC7" s="8">
        <v>52.89</v>
      </c>
      <c r="AD7" s="8">
        <v>52.89</v>
      </c>
      <c r="AE7" s="8">
        <v>52.89</v>
      </c>
      <c r="AF7" s="8">
        <v>52.89</v>
      </c>
      <c r="AI7" s="7">
        <v>1286</v>
      </c>
      <c r="AJ7" s="8">
        <v>52.89</v>
      </c>
      <c r="AK7" s="8">
        <v>52.89</v>
      </c>
      <c r="AL7" s="8">
        <v>52.89</v>
      </c>
      <c r="AM7" s="8">
        <v>52.89</v>
      </c>
      <c r="AN7" s="8">
        <v>52.89</v>
      </c>
      <c r="AO7" s="8">
        <v>52.89</v>
      </c>
      <c r="AP7" s="8">
        <v>52.89</v>
      </c>
      <c r="AQ7" s="8">
        <v>52.89</v>
      </c>
    </row>
    <row r="8" spans="1:43" ht="15.75" thickBot="1" x14ac:dyDescent="0.3">
      <c r="B8" s="7">
        <v>328</v>
      </c>
      <c r="C8" s="8">
        <v>266.44</v>
      </c>
      <c r="D8" s="8">
        <v>266.44</v>
      </c>
      <c r="E8" s="8">
        <v>266.44</v>
      </c>
      <c r="F8" s="8">
        <v>266.44</v>
      </c>
      <c r="G8" s="8">
        <v>266.44</v>
      </c>
      <c r="H8" s="8">
        <v>266.44</v>
      </c>
      <c r="I8" s="8">
        <v>266.44</v>
      </c>
      <c r="J8" s="8">
        <v>266.44</v>
      </c>
      <c r="M8" s="7">
        <v>328</v>
      </c>
      <c r="N8" s="8">
        <v>231.48</v>
      </c>
      <c r="O8" s="8">
        <v>231.48</v>
      </c>
      <c r="P8" s="8">
        <v>231.48</v>
      </c>
      <c r="Q8" s="8">
        <v>231.48</v>
      </c>
      <c r="R8" s="8">
        <v>231.48</v>
      </c>
      <c r="S8" s="8">
        <v>231.48</v>
      </c>
      <c r="T8" s="8">
        <v>231.48</v>
      </c>
      <c r="U8" s="8">
        <v>231.48</v>
      </c>
      <c r="X8" s="7">
        <v>1288</v>
      </c>
      <c r="Y8" s="8">
        <v>52.89</v>
      </c>
      <c r="Z8" s="8">
        <v>52.89</v>
      </c>
      <c r="AA8" s="8">
        <v>52.89</v>
      </c>
      <c r="AB8" s="8">
        <v>52.89</v>
      </c>
      <c r="AC8" s="8">
        <v>52.89</v>
      </c>
      <c r="AD8" s="8">
        <v>52.89</v>
      </c>
      <c r="AE8" s="8">
        <v>52.89</v>
      </c>
      <c r="AF8" s="8">
        <v>52.89</v>
      </c>
      <c r="AI8" s="7">
        <v>1288</v>
      </c>
      <c r="AJ8" s="8">
        <v>52.89</v>
      </c>
      <c r="AK8" s="8">
        <v>52.89</v>
      </c>
      <c r="AL8" s="8">
        <v>52.89</v>
      </c>
      <c r="AM8" s="8">
        <v>52.89</v>
      </c>
      <c r="AN8" s="8">
        <v>52.89</v>
      </c>
      <c r="AO8" s="8">
        <v>52.89</v>
      </c>
      <c r="AP8" s="8">
        <v>52.89</v>
      </c>
      <c r="AQ8" s="8">
        <v>52.89</v>
      </c>
    </row>
    <row r="9" spans="1:43" ht="15.75" thickBot="1" x14ac:dyDescent="0.3">
      <c r="B9" s="7">
        <v>330</v>
      </c>
      <c r="C9" s="8">
        <v>266.44</v>
      </c>
      <c r="D9" s="8">
        <v>266.44</v>
      </c>
      <c r="E9" s="8">
        <v>266.44</v>
      </c>
      <c r="F9" s="8">
        <v>266.44</v>
      </c>
      <c r="G9" s="8">
        <v>266.44</v>
      </c>
      <c r="H9" s="8">
        <v>266.44</v>
      </c>
      <c r="I9" s="8">
        <v>266.44</v>
      </c>
      <c r="J9" s="8">
        <v>266.44</v>
      </c>
      <c r="M9" s="7">
        <v>330</v>
      </c>
      <c r="N9" s="8">
        <v>231.48</v>
      </c>
      <c r="O9" s="8">
        <v>231.48</v>
      </c>
      <c r="P9" s="8">
        <v>231.48</v>
      </c>
      <c r="Q9" s="8">
        <v>231.48</v>
      </c>
      <c r="R9" s="8">
        <v>231.48</v>
      </c>
      <c r="S9" s="8">
        <v>231.48</v>
      </c>
      <c r="T9" s="8">
        <v>231.48</v>
      </c>
      <c r="U9" s="8">
        <v>231.48</v>
      </c>
      <c r="X9" s="7">
        <v>1290</v>
      </c>
      <c r="Y9" s="8">
        <v>52.89</v>
      </c>
      <c r="Z9" s="8">
        <v>52.89</v>
      </c>
      <c r="AA9" s="8">
        <v>52.89</v>
      </c>
      <c r="AB9" s="8">
        <v>52.89</v>
      </c>
      <c r="AC9" s="8">
        <v>52.89</v>
      </c>
      <c r="AD9" s="8">
        <v>52.89</v>
      </c>
      <c r="AE9" s="8">
        <v>52.89</v>
      </c>
      <c r="AF9" s="8">
        <v>52.89</v>
      </c>
      <c r="AI9" s="7">
        <v>1290</v>
      </c>
      <c r="AJ9" s="8">
        <v>52.89</v>
      </c>
      <c r="AK9" s="8">
        <v>52.89</v>
      </c>
      <c r="AL9" s="8">
        <v>52.89</v>
      </c>
      <c r="AM9" s="8">
        <v>52.89</v>
      </c>
      <c r="AN9" s="8">
        <v>52.89</v>
      </c>
      <c r="AO9" s="8">
        <v>52.89</v>
      </c>
      <c r="AP9" s="8">
        <v>52.89</v>
      </c>
      <c r="AQ9" s="8">
        <v>52.89</v>
      </c>
    </row>
    <row r="10" spans="1:43" ht="15.75" thickBot="1" x14ac:dyDescent="0.3">
      <c r="B10" s="7">
        <v>332</v>
      </c>
      <c r="C10" s="8">
        <v>266.44</v>
      </c>
      <c r="D10" s="8">
        <v>266.44</v>
      </c>
      <c r="E10" s="8">
        <v>266.44</v>
      </c>
      <c r="F10" s="8">
        <v>266.44</v>
      </c>
      <c r="G10" s="8">
        <v>266.44</v>
      </c>
      <c r="H10" s="8">
        <v>266.44</v>
      </c>
      <c r="I10" s="8">
        <v>266.44</v>
      </c>
      <c r="J10" s="8">
        <v>266.44</v>
      </c>
      <c r="M10" s="7">
        <v>332</v>
      </c>
      <c r="N10" s="8">
        <v>231.48</v>
      </c>
      <c r="O10" s="8">
        <v>231.48</v>
      </c>
      <c r="P10" s="8">
        <v>231.48</v>
      </c>
      <c r="Q10" s="8">
        <v>231.48</v>
      </c>
      <c r="R10" s="8">
        <v>231.48</v>
      </c>
      <c r="S10" s="8">
        <v>231.48</v>
      </c>
      <c r="T10" s="8">
        <v>231.48</v>
      </c>
      <c r="U10" s="8">
        <v>231.48</v>
      </c>
      <c r="X10" s="7">
        <v>1292</v>
      </c>
      <c r="Y10" s="8">
        <v>52.89</v>
      </c>
      <c r="Z10" s="8">
        <v>52.89</v>
      </c>
      <c r="AA10" s="8">
        <v>52.89</v>
      </c>
      <c r="AB10" s="8">
        <v>52.89</v>
      </c>
      <c r="AC10" s="8">
        <v>52.89</v>
      </c>
      <c r="AD10" s="8">
        <v>52.89</v>
      </c>
      <c r="AE10" s="8">
        <v>52.89</v>
      </c>
      <c r="AF10" s="8">
        <v>52.89</v>
      </c>
      <c r="AI10" s="7">
        <v>1292</v>
      </c>
      <c r="AJ10" s="8">
        <v>52.89</v>
      </c>
      <c r="AK10" s="8">
        <v>52.89</v>
      </c>
      <c r="AL10" s="8">
        <v>52.89</v>
      </c>
      <c r="AM10" s="8">
        <v>52.89</v>
      </c>
      <c r="AN10" s="8">
        <v>52.89</v>
      </c>
      <c r="AO10" s="8">
        <v>52.89</v>
      </c>
      <c r="AP10" s="8">
        <v>52.89</v>
      </c>
      <c r="AQ10" s="8">
        <v>52.89</v>
      </c>
    </row>
    <row r="11" spans="1:43" ht="15.75" thickBot="1" x14ac:dyDescent="0.3">
      <c r="B11" s="7">
        <v>334</v>
      </c>
      <c r="C11" s="8">
        <v>266.44</v>
      </c>
      <c r="D11" s="8">
        <v>266.44</v>
      </c>
      <c r="E11" s="8">
        <v>266.44</v>
      </c>
      <c r="F11" s="8">
        <v>266.44</v>
      </c>
      <c r="G11" s="8">
        <v>266.44</v>
      </c>
      <c r="H11" s="8">
        <v>266.44</v>
      </c>
      <c r="I11" s="8">
        <v>266.44</v>
      </c>
      <c r="J11" s="8">
        <v>266.44</v>
      </c>
      <c r="M11" s="7">
        <v>334</v>
      </c>
      <c r="N11" s="8">
        <v>231.48</v>
      </c>
      <c r="O11" s="8">
        <v>231.48</v>
      </c>
      <c r="P11" s="8">
        <v>231.48</v>
      </c>
      <c r="Q11" s="8">
        <v>231.48</v>
      </c>
      <c r="R11" s="8">
        <v>231.48</v>
      </c>
      <c r="S11" s="8">
        <v>231.48</v>
      </c>
      <c r="T11" s="8">
        <v>231.48</v>
      </c>
      <c r="U11" s="8">
        <v>231.48</v>
      </c>
      <c r="X11" s="7">
        <v>1294</v>
      </c>
      <c r="Y11" s="8">
        <v>52.89</v>
      </c>
      <c r="Z11" s="8">
        <v>52.89</v>
      </c>
      <c r="AA11" s="8">
        <v>52.89</v>
      </c>
      <c r="AB11" s="8">
        <v>52.89</v>
      </c>
      <c r="AC11" s="8">
        <v>52.89</v>
      </c>
      <c r="AD11" s="8">
        <v>52.89</v>
      </c>
      <c r="AE11" s="8">
        <v>52.89</v>
      </c>
      <c r="AF11" s="8">
        <v>52.89</v>
      </c>
      <c r="AI11" s="7">
        <v>1294</v>
      </c>
      <c r="AJ11" s="8">
        <v>52.89</v>
      </c>
      <c r="AK11" s="8">
        <v>52.89</v>
      </c>
      <c r="AL11" s="8">
        <v>52.89</v>
      </c>
      <c r="AM11" s="8">
        <v>52.89</v>
      </c>
      <c r="AN11" s="8">
        <v>52.89</v>
      </c>
      <c r="AO11" s="8">
        <v>52.89</v>
      </c>
      <c r="AP11" s="8">
        <v>52.89</v>
      </c>
      <c r="AQ11" s="8">
        <v>52.89</v>
      </c>
    </row>
    <row r="12" spans="1:43" ht="15.75" thickBot="1" x14ac:dyDescent="0.3">
      <c r="B12" s="7">
        <v>336</v>
      </c>
      <c r="C12" s="8">
        <v>266.44</v>
      </c>
      <c r="D12" s="8">
        <v>266.44</v>
      </c>
      <c r="E12" s="8">
        <v>266.44</v>
      </c>
      <c r="F12" s="8">
        <v>266.44</v>
      </c>
      <c r="G12" s="8">
        <v>266.44</v>
      </c>
      <c r="H12" s="8">
        <v>266.44</v>
      </c>
      <c r="I12" s="8">
        <v>266.44</v>
      </c>
      <c r="J12" s="8">
        <v>266.44</v>
      </c>
      <c r="M12" s="7">
        <v>336</v>
      </c>
      <c r="N12" s="8">
        <v>231.48</v>
      </c>
      <c r="O12" s="8">
        <v>231.48</v>
      </c>
      <c r="P12" s="8">
        <v>231.48</v>
      </c>
      <c r="Q12" s="8">
        <v>231.48</v>
      </c>
      <c r="R12" s="8">
        <v>231.48</v>
      </c>
      <c r="S12" s="8">
        <v>231.48</v>
      </c>
      <c r="T12" s="8">
        <v>231.48</v>
      </c>
      <c r="U12" s="8">
        <v>231.48</v>
      </c>
      <c r="X12" s="7">
        <v>1296</v>
      </c>
      <c r="Y12" s="8">
        <v>52.89</v>
      </c>
      <c r="Z12" s="8">
        <v>52.89</v>
      </c>
      <c r="AA12" s="8">
        <v>52.89</v>
      </c>
      <c r="AB12" s="8">
        <v>52.89</v>
      </c>
      <c r="AC12" s="8">
        <v>52.89</v>
      </c>
      <c r="AD12" s="8">
        <v>52.89</v>
      </c>
      <c r="AE12" s="8">
        <v>52.89</v>
      </c>
      <c r="AF12" s="8">
        <v>52.89</v>
      </c>
      <c r="AI12" s="7">
        <v>1296</v>
      </c>
      <c r="AJ12" s="8">
        <v>52.89</v>
      </c>
      <c r="AK12" s="8">
        <v>52.89</v>
      </c>
      <c r="AL12" s="8">
        <v>52.89</v>
      </c>
      <c r="AM12" s="8">
        <v>52.89</v>
      </c>
      <c r="AN12" s="8">
        <v>52.89</v>
      </c>
      <c r="AO12" s="8">
        <v>52.89</v>
      </c>
      <c r="AP12" s="8">
        <v>52.89</v>
      </c>
      <c r="AQ12" s="8">
        <v>52.89</v>
      </c>
    </row>
    <row r="13" spans="1:43" ht="15.75" thickBot="1" x14ac:dyDescent="0.3">
      <c r="B13" s="7">
        <v>338</v>
      </c>
      <c r="C13" s="8">
        <v>266.44</v>
      </c>
      <c r="D13" s="8">
        <v>266.44</v>
      </c>
      <c r="E13" s="8">
        <v>266.44</v>
      </c>
      <c r="F13" s="8">
        <v>266.44</v>
      </c>
      <c r="G13" s="8">
        <v>266.44</v>
      </c>
      <c r="H13" s="8">
        <v>266.44</v>
      </c>
      <c r="I13" s="8">
        <v>266.44</v>
      </c>
      <c r="J13" s="8">
        <v>266.44</v>
      </c>
      <c r="M13" s="7">
        <v>338</v>
      </c>
      <c r="N13" s="8">
        <v>231.48</v>
      </c>
      <c r="O13" s="8">
        <v>231.48</v>
      </c>
      <c r="P13" s="8">
        <v>231.48</v>
      </c>
      <c r="Q13" s="8">
        <v>231.48</v>
      </c>
      <c r="R13" s="8">
        <v>231.48</v>
      </c>
      <c r="S13" s="8">
        <v>231.48</v>
      </c>
      <c r="T13" s="8">
        <v>231.48</v>
      </c>
      <c r="U13" s="8">
        <v>231.48</v>
      </c>
      <c r="X13" s="7">
        <v>1298</v>
      </c>
      <c r="Y13" s="8">
        <v>52.89</v>
      </c>
      <c r="Z13" s="8">
        <v>52.89</v>
      </c>
      <c r="AA13" s="8">
        <v>52.89</v>
      </c>
      <c r="AB13" s="8">
        <v>52.89</v>
      </c>
      <c r="AC13" s="8">
        <v>52.89</v>
      </c>
      <c r="AD13" s="8">
        <v>52.89</v>
      </c>
      <c r="AE13" s="8">
        <v>52.89</v>
      </c>
      <c r="AF13" s="8">
        <v>52.89</v>
      </c>
      <c r="AI13" s="7">
        <v>1298</v>
      </c>
      <c r="AJ13" s="8">
        <v>52.89</v>
      </c>
      <c r="AK13" s="8">
        <v>52.89</v>
      </c>
      <c r="AL13" s="8">
        <v>52.89</v>
      </c>
      <c r="AM13" s="8">
        <v>52.89</v>
      </c>
      <c r="AN13" s="8">
        <v>52.89</v>
      </c>
      <c r="AO13" s="8">
        <v>52.89</v>
      </c>
      <c r="AP13" s="8">
        <v>52.89</v>
      </c>
      <c r="AQ13" s="8">
        <v>52.89</v>
      </c>
    </row>
    <row r="14" spans="1:43" ht="15.75" thickBot="1" x14ac:dyDescent="0.3">
      <c r="B14" s="7">
        <v>340</v>
      </c>
      <c r="C14" s="8">
        <v>266.44</v>
      </c>
      <c r="D14" s="8">
        <v>266.44</v>
      </c>
      <c r="E14" s="8">
        <v>266.44</v>
      </c>
      <c r="F14" s="8">
        <v>266.44</v>
      </c>
      <c r="G14" s="8">
        <v>266.44</v>
      </c>
      <c r="H14" s="8">
        <v>266.44</v>
      </c>
      <c r="I14" s="8">
        <v>266.44</v>
      </c>
      <c r="J14" s="8">
        <v>266.44</v>
      </c>
      <c r="M14" s="7">
        <v>340</v>
      </c>
      <c r="N14" s="8">
        <v>231.48</v>
      </c>
      <c r="O14" s="8">
        <v>231.48</v>
      </c>
      <c r="P14" s="8">
        <v>231.48</v>
      </c>
      <c r="Q14" s="8">
        <v>231.48</v>
      </c>
      <c r="R14" s="8">
        <v>231.48</v>
      </c>
      <c r="S14" s="8">
        <v>231.48</v>
      </c>
      <c r="T14" s="8">
        <v>231.48</v>
      </c>
      <c r="U14" s="8">
        <v>231.48</v>
      </c>
      <c r="X14" s="7">
        <v>1300</v>
      </c>
      <c r="Y14" s="8">
        <v>52.89</v>
      </c>
      <c r="Z14" s="8">
        <v>52.89</v>
      </c>
      <c r="AA14" s="8">
        <v>52.89</v>
      </c>
      <c r="AB14" s="8">
        <v>52.89</v>
      </c>
      <c r="AC14" s="8">
        <v>52.89</v>
      </c>
      <c r="AD14" s="8">
        <v>52.89</v>
      </c>
      <c r="AE14" s="8">
        <v>52.89</v>
      </c>
      <c r="AF14" s="8">
        <v>52.89</v>
      </c>
      <c r="AI14" s="7">
        <v>1300</v>
      </c>
      <c r="AJ14" s="8">
        <v>52.89</v>
      </c>
      <c r="AK14" s="8">
        <v>52.89</v>
      </c>
      <c r="AL14" s="8">
        <v>52.89</v>
      </c>
      <c r="AM14" s="8">
        <v>52.89</v>
      </c>
      <c r="AN14" s="8">
        <v>52.89</v>
      </c>
      <c r="AO14" s="8">
        <v>52.89</v>
      </c>
      <c r="AP14" s="8">
        <v>52.89</v>
      </c>
      <c r="AQ14" s="8">
        <v>52.89</v>
      </c>
    </row>
    <row r="15" spans="1:43" ht="15.75" thickBot="1" x14ac:dyDescent="0.3">
      <c r="B15" s="7">
        <v>342</v>
      </c>
      <c r="C15" s="8">
        <v>266.44</v>
      </c>
      <c r="D15" s="8">
        <v>266.44</v>
      </c>
      <c r="E15" s="8">
        <v>266.44</v>
      </c>
      <c r="F15" s="8">
        <v>266.44</v>
      </c>
      <c r="G15" s="8">
        <v>266.44</v>
      </c>
      <c r="H15" s="8">
        <v>266.44</v>
      </c>
      <c r="I15" s="8">
        <v>266.44</v>
      </c>
      <c r="J15" s="8">
        <v>266.44</v>
      </c>
      <c r="M15" s="7">
        <v>342</v>
      </c>
      <c r="N15" s="8">
        <v>231.48</v>
      </c>
      <c r="O15" s="8">
        <v>231.48</v>
      </c>
      <c r="P15" s="8">
        <v>231.48</v>
      </c>
      <c r="Q15" s="8">
        <v>231.48</v>
      </c>
      <c r="R15" s="8">
        <v>231.48</v>
      </c>
      <c r="S15" s="8">
        <v>231.48</v>
      </c>
      <c r="T15" s="8">
        <v>231.48</v>
      </c>
      <c r="U15" s="8">
        <v>231.48</v>
      </c>
      <c r="X15" s="7">
        <v>1302</v>
      </c>
      <c r="Y15" s="8">
        <v>52.89</v>
      </c>
      <c r="Z15" s="8">
        <v>52.89</v>
      </c>
      <c r="AA15" s="8">
        <v>52.89</v>
      </c>
      <c r="AB15" s="8">
        <v>52.89</v>
      </c>
      <c r="AC15" s="8">
        <v>52.89</v>
      </c>
      <c r="AD15" s="8">
        <v>52.89</v>
      </c>
      <c r="AE15" s="8">
        <v>52.89</v>
      </c>
      <c r="AF15" s="8">
        <v>52.89</v>
      </c>
      <c r="AI15" s="7">
        <v>1302</v>
      </c>
      <c r="AJ15" s="8">
        <v>52.89</v>
      </c>
      <c r="AK15" s="8">
        <v>52.89</v>
      </c>
      <c r="AL15" s="8">
        <v>52.89</v>
      </c>
      <c r="AM15" s="8">
        <v>52.89</v>
      </c>
      <c r="AN15" s="8">
        <v>52.89</v>
      </c>
      <c r="AO15" s="8">
        <v>52.89</v>
      </c>
      <c r="AP15" s="8">
        <v>52.89</v>
      </c>
      <c r="AQ15" s="8">
        <v>52.89</v>
      </c>
    </row>
    <row r="16" spans="1:43" ht="15.75" thickBot="1" x14ac:dyDescent="0.3">
      <c r="B16" s="7">
        <v>344</v>
      </c>
      <c r="C16" s="8">
        <v>266.44</v>
      </c>
      <c r="D16" s="8">
        <v>266.44</v>
      </c>
      <c r="E16" s="8">
        <v>266.44</v>
      </c>
      <c r="F16" s="8">
        <v>266.44</v>
      </c>
      <c r="G16" s="8">
        <v>266.44</v>
      </c>
      <c r="H16" s="8">
        <v>266.44</v>
      </c>
      <c r="I16" s="8">
        <v>266.44</v>
      </c>
      <c r="J16" s="8">
        <v>266.44</v>
      </c>
      <c r="M16" s="7">
        <v>344</v>
      </c>
      <c r="N16" s="8">
        <v>231.48</v>
      </c>
      <c r="O16" s="8">
        <v>231.48</v>
      </c>
      <c r="P16" s="8">
        <v>231.48</v>
      </c>
      <c r="Q16" s="8">
        <v>231.48</v>
      </c>
      <c r="R16" s="8">
        <v>231.48</v>
      </c>
      <c r="S16" s="8">
        <v>231.48</v>
      </c>
      <c r="T16" s="8">
        <v>231.48</v>
      </c>
      <c r="U16" s="8">
        <v>231.48</v>
      </c>
      <c r="X16" s="7">
        <v>1304</v>
      </c>
      <c r="Y16" s="8">
        <v>52.89</v>
      </c>
      <c r="Z16" s="8">
        <v>52.89</v>
      </c>
      <c r="AA16" s="8">
        <v>52.89</v>
      </c>
      <c r="AB16" s="8">
        <v>52.89</v>
      </c>
      <c r="AC16" s="8">
        <v>52.89</v>
      </c>
      <c r="AD16" s="8">
        <v>52.89</v>
      </c>
      <c r="AE16" s="8">
        <v>52.89</v>
      </c>
      <c r="AF16" s="8">
        <v>52.89</v>
      </c>
      <c r="AI16" s="7">
        <v>1304</v>
      </c>
      <c r="AJ16" s="8">
        <v>52.89</v>
      </c>
      <c r="AK16" s="8">
        <v>52.89</v>
      </c>
      <c r="AL16" s="8">
        <v>52.89</v>
      </c>
      <c r="AM16" s="8">
        <v>52.89</v>
      </c>
      <c r="AN16" s="8">
        <v>52.89</v>
      </c>
      <c r="AO16" s="8">
        <v>52.89</v>
      </c>
      <c r="AP16" s="8">
        <v>52.89</v>
      </c>
      <c r="AQ16" s="8">
        <v>52.89</v>
      </c>
    </row>
    <row r="17" spans="2:43" ht="15.75" thickBot="1" x14ac:dyDescent="0.3">
      <c r="B17" s="7">
        <v>346</v>
      </c>
      <c r="C17" s="8">
        <v>266.44</v>
      </c>
      <c r="D17" s="8">
        <v>266.44</v>
      </c>
      <c r="E17" s="8">
        <v>266.44</v>
      </c>
      <c r="F17" s="8">
        <v>266.44</v>
      </c>
      <c r="G17" s="8">
        <v>266.44</v>
      </c>
      <c r="H17" s="8">
        <v>266.44</v>
      </c>
      <c r="I17" s="8">
        <v>266.44</v>
      </c>
      <c r="J17" s="8">
        <v>266.44</v>
      </c>
      <c r="M17" s="7">
        <v>346</v>
      </c>
      <c r="N17" s="8">
        <v>231.48</v>
      </c>
      <c r="O17" s="8">
        <v>231.48</v>
      </c>
      <c r="P17" s="8">
        <v>231.48</v>
      </c>
      <c r="Q17" s="8">
        <v>231.48</v>
      </c>
      <c r="R17" s="8">
        <v>231.48</v>
      </c>
      <c r="S17" s="8">
        <v>231.48</v>
      </c>
      <c r="T17" s="8">
        <v>231.48</v>
      </c>
      <c r="U17" s="8">
        <v>231.48</v>
      </c>
      <c r="X17" s="7">
        <v>1306</v>
      </c>
      <c r="Y17" s="8">
        <v>52.89</v>
      </c>
      <c r="Z17" s="8">
        <v>52.89</v>
      </c>
      <c r="AA17" s="8">
        <v>52.89</v>
      </c>
      <c r="AB17" s="8">
        <v>52.89</v>
      </c>
      <c r="AC17" s="8">
        <v>52.89</v>
      </c>
      <c r="AD17" s="8">
        <v>52.89</v>
      </c>
      <c r="AE17" s="8">
        <v>52.89</v>
      </c>
      <c r="AF17" s="8">
        <v>52.89</v>
      </c>
      <c r="AI17" s="7">
        <v>1306</v>
      </c>
      <c r="AJ17" s="8">
        <v>52.89</v>
      </c>
      <c r="AK17" s="8">
        <v>52.89</v>
      </c>
      <c r="AL17" s="8">
        <v>52.89</v>
      </c>
      <c r="AM17" s="8">
        <v>52.89</v>
      </c>
      <c r="AN17" s="8">
        <v>52.89</v>
      </c>
      <c r="AO17" s="8">
        <v>52.89</v>
      </c>
      <c r="AP17" s="8">
        <v>52.89</v>
      </c>
      <c r="AQ17" s="8">
        <v>52.89</v>
      </c>
    </row>
    <row r="18" spans="2:43" ht="15.75" thickBot="1" x14ac:dyDescent="0.3">
      <c r="B18" s="7">
        <v>348</v>
      </c>
      <c r="C18" s="8">
        <v>266.44</v>
      </c>
      <c r="D18" s="8">
        <v>266.44</v>
      </c>
      <c r="E18" s="8">
        <v>266.44</v>
      </c>
      <c r="F18" s="8">
        <v>266.44</v>
      </c>
      <c r="G18" s="8">
        <v>266.44</v>
      </c>
      <c r="H18" s="8">
        <v>266.44</v>
      </c>
      <c r="I18" s="8">
        <v>266.44</v>
      </c>
      <c r="J18" s="8">
        <v>266.44</v>
      </c>
      <c r="M18" s="7">
        <v>348</v>
      </c>
      <c r="N18" s="8">
        <v>231.48</v>
      </c>
      <c r="O18" s="8">
        <v>231.48</v>
      </c>
      <c r="P18" s="8">
        <v>231.48</v>
      </c>
      <c r="Q18" s="8">
        <v>231.48</v>
      </c>
      <c r="R18" s="8">
        <v>231.48</v>
      </c>
      <c r="S18" s="8">
        <v>231.48</v>
      </c>
      <c r="T18" s="8">
        <v>231.48</v>
      </c>
      <c r="U18" s="8">
        <v>231.48</v>
      </c>
      <c r="X18" s="7">
        <v>1308</v>
      </c>
      <c r="Y18" s="8">
        <v>52.89</v>
      </c>
      <c r="Z18" s="8">
        <v>52.89</v>
      </c>
      <c r="AA18" s="8">
        <v>52.89</v>
      </c>
      <c r="AB18" s="8">
        <v>52.89</v>
      </c>
      <c r="AC18" s="8">
        <v>52.89</v>
      </c>
      <c r="AD18" s="8">
        <v>52.89</v>
      </c>
      <c r="AE18" s="8">
        <v>52.89</v>
      </c>
      <c r="AF18" s="8">
        <v>52.89</v>
      </c>
      <c r="AI18" s="7">
        <v>1308</v>
      </c>
      <c r="AJ18" s="8">
        <v>52.89</v>
      </c>
      <c r="AK18" s="8">
        <v>52.89</v>
      </c>
      <c r="AL18" s="8">
        <v>52.89</v>
      </c>
      <c r="AM18" s="8">
        <v>52.89</v>
      </c>
      <c r="AN18" s="8">
        <v>52.89</v>
      </c>
      <c r="AO18" s="8">
        <v>52.89</v>
      </c>
      <c r="AP18" s="8">
        <v>52.89</v>
      </c>
      <c r="AQ18" s="8">
        <v>52.89</v>
      </c>
    </row>
    <row r="19" spans="2:43" ht="15.75" thickBot="1" x14ac:dyDescent="0.3">
      <c r="B19" s="7">
        <v>350</v>
      </c>
      <c r="C19" s="8">
        <v>266.44</v>
      </c>
      <c r="D19" s="8">
        <v>266.44</v>
      </c>
      <c r="E19" s="8">
        <v>266.44</v>
      </c>
      <c r="F19" s="8">
        <v>266.44</v>
      </c>
      <c r="G19" s="8">
        <v>266.44</v>
      </c>
      <c r="H19" s="8">
        <v>266.44</v>
      </c>
      <c r="I19" s="8">
        <v>266.44</v>
      </c>
      <c r="J19" s="8">
        <v>266.44</v>
      </c>
      <c r="M19" s="7">
        <v>350</v>
      </c>
      <c r="N19" s="8">
        <v>231.48</v>
      </c>
      <c r="O19" s="8">
        <v>231.48</v>
      </c>
      <c r="P19" s="8">
        <v>231.48</v>
      </c>
      <c r="Q19" s="8">
        <v>231.48</v>
      </c>
      <c r="R19" s="8">
        <v>231.48</v>
      </c>
      <c r="S19" s="8">
        <v>231.48</v>
      </c>
      <c r="T19" s="8">
        <v>231.48</v>
      </c>
      <c r="U19" s="8">
        <v>231.48</v>
      </c>
      <c r="X19" s="7">
        <v>1310</v>
      </c>
      <c r="Y19" s="8">
        <v>52.89</v>
      </c>
      <c r="Z19" s="8">
        <v>52.89</v>
      </c>
      <c r="AA19" s="8">
        <v>52.89</v>
      </c>
      <c r="AB19" s="8">
        <v>52.89</v>
      </c>
      <c r="AC19" s="8">
        <v>52.89</v>
      </c>
      <c r="AD19" s="8">
        <v>52.89</v>
      </c>
      <c r="AE19" s="8">
        <v>52.89</v>
      </c>
      <c r="AF19" s="8">
        <v>52.89</v>
      </c>
      <c r="AI19" s="7">
        <v>1310</v>
      </c>
      <c r="AJ19" s="8">
        <v>52.89</v>
      </c>
      <c r="AK19" s="8">
        <v>52.89</v>
      </c>
      <c r="AL19" s="8">
        <v>52.89</v>
      </c>
      <c r="AM19" s="8">
        <v>52.89</v>
      </c>
      <c r="AN19" s="8">
        <v>52.89</v>
      </c>
      <c r="AO19" s="8">
        <v>52.89</v>
      </c>
      <c r="AP19" s="8">
        <v>52.89</v>
      </c>
      <c r="AQ19" s="8">
        <v>52.89</v>
      </c>
    </row>
    <row r="20" spans="2:43" ht="15.75" thickBot="1" x14ac:dyDescent="0.3">
      <c r="B20" s="7">
        <v>352</v>
      </c>
      <c r="C20" s="8">
        <v>266.44</v>
      </c>
      <c r="D20" s="8">
        <v>266.44</v>
      </c>
      <c r="E20" s="8">
        <v>266.44</v>
      </c>
      <c r="F20" s="8">
        <v>266.44</v>
      </c>
      <c r="G20" s="8">
        <v>266.44</v>
      </c>
      <c r="H20" s="8">
        <v>266.44</v>
      </c>
      <c r="I20" s="8">
        <v>266.44</v>
      </c>
      <c r="J20" s="8">
        <v>266.44</v>
      </c>
      <c r="M20" s="7">
        <v>352</v>
      </c>
      <c r="N20" s="8">
        <v>231.48</v>
      </c>
      <c r="O20" s="8">
        <v>231.48</v>
      </c>
      <c r="P20" s="8">
        <v>231.48</v>
      </c>
      <c r="Q20" s="8">
        <v>231.48</v>
      </c>
      <c r="R20" s="8">
        <v>231.48</v>
      </c>
      <c r="S20" s="8">
        <v>231.48</v>
      </c>
      <c r="T20" s="8">
        <v>231.48</v>
      </c>
      <c r="U20" s="8">
        <v>231.48</v>
      </c>
      <c r="X20" s="7">
        <v>1312</v>
      </c>
      <c r="Y20" s="8">
        <v>52.89</v>
      </c>
      <c r="Z20" s="8">
        <v>52.89</v>
      </c>
      <c r="AA20" s="8">
        <v>52.89</v>
      </c>
      <c r="AB20" s="8">
        <v>52.89</v>
      </c>
      <c r="AC20" s="8">
        <v>52.89</v>
      </c>
      <c r="AD20" s="8">
        <v>52.89</v>
      </c>
      <c r="AE20" s="8">
        <v>52.89</v>
      </c>
      <c r="AF20" s="8">
        <v>52.89</v>
      </c>
      <c r="AI20" s="7">
        <v>1312</v>
      </c>
      <c r="AJ20" s="8">
        <v>52.89</v>
      </c>
      <c r="AK20" s="8">
        <v>52.89</v>
      </c>
      <c r="AL20" s="8">
        <v>52.89</v>
      </c>
      <c r="AM20" s="8">
        <v>52.89</v>
      </c>
      <c r="AN20" s="8">
        <v>52.89</v>
      </c>
      <c r="AO20" s="8">
        <v>52.89</v>
      </c>
      <c r="AP20" s="8">
        <v>52.89</v>
      </c>
      <c r="AQ20" s="8">
        <v>52.89</v>
      </c>
    </row>
    <row r="21" spans="2:43" ht="15.75" thickBot="1" x14ac:dyDescent="0.3">
      <c r="B21" s="7">
        <v>354</v>
      </c>
      <c r="C21" s="8">
        <v>266.44</v>
      </c>
      <c r="D21" s="8">
        <v>266.44</v>
      </c>
      <c r="E21" s="8">
        <v>266.44</v>
      </c>
      <c r="F21" s="8">
        <v>266.44</v>
      </c>
      <c r="G21" s="8">
        <v>266.44</v>
      </c>
      <c r="H21" s="8">
        <v>266.44</v>
      </c>
      <c r="I21" s="8">
        <v>266.44</v>
      </c>
      <c r="J21" s="8">
        <v>266.44</v>
      </c>
      <c r="M21" s="7">
        <v>354</v>
      </c>
      <c r="N21" s="8">
        <v>231.48</v>
      </c>
      <c r="O21" s="8">
        <v>231.48</v>
      </c>
      <c r="P21" s="8">
        <v>231.48</v>
      </c>
      <c r="Q21" s="8">
        <v>231.48</v>
      </c>
      <c r="R21" s="8">
        <v>231.48</v>
      </c>
      <c r="S21" s="8">
        <v>231.48</v>
      </c>
      <c r="T21" s="8">
        <v>231.47</v>
      </c>
      <c r="U21" s="8">
        <v>231.47</v>
      </c>
      <c r="X21" s="7">
        <v>1314</v>
      </c>
      <c r="Y21" s="8">
        <v>52.89</v>
      </c>
      <c r="Z21" s="8">
        <v>52.89</v>
      </c>
      <c r="AA21" s="8">
        <v>52.89</v>
      </c>
      <c r="AB21" s="8">
        <v>52.89</v>
      </c>
      <c r="AC21" s="8">
        <v>52.89</v>
      </c>
      <c r="AD21" s="8">
        <v>52.89</v>
      </c>
      <c r="AE21" s="8">
        <v>52.89</v>
      </c>
      <c r="AF21" s="8">
        <v>52.89</v>
      </c>
      <c r="AI21" s="7">
        <v>1314</v>
      </c>
      <c r="AJ21" s="8">
        <v>52.89</v>
      </c>
      <c r="AK21" s="8">
        <v>52.89</v>
      </c>
      <c r="AL21" s="8">
        <v>52.89</v>
      </c>
      <c r="AM21" s="8">
        <v>52.89</v>
      </c>
      <c r="AN21" s="8">
        <v>52.89</v>
      </c>
      <c r="AO21" s="8">
        <v>52.89</v>
      </c>
      <c r="AP21" s="8">
        <v>52.89</v>
      </c>
      <c r="AQ21" s="8">
        <v>52.89</v>
      </c>
    </row>
    <row r="22" spans="2:43" ht="15.75" thickBot="1" x14ac:dyDescent="0.3">
      <c r="B22" s="7">
        <v>356</v>
      </c>
      <c r="C22" s="8">
        <v>266.44</v>
      </c>
      <c r="D22" s="8">
        <v>266.44</v>
      </c>
      <c r="E22" s="8">
        <v>266.44</v>
      </c>
      <c r="F22" s="8">
        <v>266.44</v>
      </c>
      <c r="G22" s="8">
        <v>266.44</v>
      </c>
      <c r="H22" s="8">
        <v>266.44</v>
      </c>
      <c r="I22" s="8">
        <v>266.44</v>
      </c>
      <c r="J22" s="8">
        <v>266.43</v>
      </c>
      <c r="M22" s="7">
        <v>356</v>
      </c>
      <c r="N22" s="8">
        <v>231.48</v>
      </c>
      <c r="O22" s="8">
        <v>231.48</v>
      </c>
      <c r="P22" s="8">
        <v>231.48</v>
      </c>
      <c r="Q22" s="8">
        <v>231.48</v>
      </c>
      <c r="R22" s="8">
        <v>231.47</v>
      </c>
      <c r="S22" s="8">
        <v>231.47</v>
      </c>
      <c r="T22" s="8">
        <v>231.46</v>
      </c>
      <c r="U22" s="8">
        <v>231.45</v>
      </c>
      <c r="X22" s="7">
        <v>1316</v>
      </c>
      <c r="Y22" s="8">
        <v>52.89</v>
      </c>
      <c r="Z22" s="8">
        <v>52.89</v>
      </c>
      <c r="AA22" s="8">
        <v>52.89</v>
      </c>
      <c r="AB22" s="8">
        <v>52.89</v>
      </c>
      <c r="AC22" s="8">
        <v>52.89</v>
      </c>
      <c r="AD22" s="8">
        <v>52.89</v>
      </c>
      <c r="AE22" s="8">
        <v>52.89</v>
      </c>
      <c r="AF22" s="8">
        <v>52.89</v>
      </c>
      <c r="AI22" s="7">
        <v>1316</v>
      </c>
      <c r="AJ22" s="8">
        <v>52.89</v>
      </c>
      <c r="AK22" s="8">
        <v>52.89</v>
      </c>
      <c r="AL22" s="8">
        <v>52.89</v>
      </c>
      <c r="AM22" s="8">
        <v>52.89</v>
      </c>
      <c r="AN22" s="8">
        <v>52.89</v>
      </c>
      <c r="AO22" s="8">
        <v>52.89</v>
      </c>
      <c r="AP22" s="8">
        <v>52.89</v>
      </c>
      <c r="AQ22" s="8">
        <v>52.89</v>
      </c>
    </row>
    <row r="23" spans="2:43" ht="15.75" thickBot="1" x14ac:dyDescent="0.3">
      <c r="B23" s="7">
        <v>358</v>
      </c>
      <c r="C23" s="8">
        <v>266.43</v>
      </c>
      <c r="D23" s="8">
        <v>266.44</v>
      </c>
      <c r="E23" s="8">
        <v>266.44</v>
      </c>
      <c r="F23" s="8">
        <v>266.43</v>
      </c>
      <c r="G23" s="8">
        <v>266.43</v>
      </c>
      <c r="H23" s="8">
        <v>266.42</v>
      </c>
      <c r="I23" s="8">
        <v>266.42</v>
      </c>
      <c r="J23" s="8">
        <v>266.41000000000003</v>
      </c>
      <c r="M23" s="7">
        <v>358</v>
      </c>
      <c r="N23" s="8">
        <v>231.44</v>
      </c>
      <c r="O23" s="8">
        <v>231.46</v>
      </c>
      <c r="P23" s="8">
        <v>231.46</v>
      </c>
      <c r="Q23" s="8">
        <v>231.45</v>
      </c>
      <c r="R23" s="8">
        <v>231.45</v>
      </c>
      <c r="S23" s="8">
        <v>231.43</v>
      </c>
      <c r="T23" s="8">
        <v>231.42</v>
      </c>
      <c r="U23" s="8">
        <v>231.41</v>
      </c>
      <c r="X23" s="7">
        <v>1318</v>
      </c>
      <c r="Y23" s="8">
        <v>52.89</v>
      </c>
      <c r="Z23" s="8">
        <v>52.89</v>
      </c>
      <c r="AA23" s="8">
        <v>52.89</v>
      </c>
      <c r="AB23" s="8">
        <v>52.89</v>
      </c>
      <c r="AC23" s="8">
        <v>52.89</v>
      </c>
      <c r="AD23" s="8">
        <v>52.89</v>
      </c>
      <c r="AE23" s="8">
        <v>52.89</v>
      </c>
      <c r="AF23" s="8">
        <v>52.89</v>
      </c>
      <c r="AI23" s="7">
        <v>1318</v>
      </c>
      <c r="AJ23" s="8">
        <v>52.89</v>
      </c>
      <c r="AK23" s="8">
        <v>52.89</v>
      </c>
      <c r="AL23" s="8">
        <v>52.89</v>
      </c>
      <c r="AM23" s="8">
        <v>52.89</v>
      </c>
      <c r="AN23" s="8">
        <v>52.89</v>
      </c>
      <c r="AO23" s="8">
        <v>52.89</v>
      </c>
      <c r="AP23" s="8">
        <v>52.89</v>
      </c>
      <c r="AQ23" s="8">
        <v>52.89</v>
      </c>
    </row>
    <row r="24" spans="2:43" ht="15.75" thickBot="1" x14ac:dyDescent="0.3">
      <c r="B24" s="7">
        <v>360</v>
      </c>
      <c r="C24" s="8">
        <v>266.38</v>
      </c>
      <c r="D24" s="8">
        <v>266.39999999999998</v>
      </c>
      <c r="E24" s="8">
        <v>266.41000000000003</v>
      </c>
      <c r="F24" s="8">
        <v>266.39999999999998</v>
      </c>
      <c r="G24" s="8">
        <v>266.39</v>
      </c>
      <c r="H24" s="8">
        <v>266.38</v>
      </c>
      <c r="I24" s="8">
        <v>266.37</v>
      </c>
      <c r="J24" s="8">
        <v>266.35000000000002</v>
      </c>
      <c r="M24" s="7">
        <v>360</v>
      </c>
      <c r="N24" s="8">
        <v>231.31</v>
      </c>
      <c r="O24" s="8">
        <v>231.34</v>
      </c>
      <c r="P24" s="8">
        <v>231.36</v>
      </c>
      <c r="Q24" s="8">
        <v>231.37</v>
      </c>
      <c r="R24" s="8">
        <v>231.37</v>
      </c>
      <c r="S24" s="8">
        <v>231.35</v>
      </c>
      <c r="T24" s="8">
        <v>231.33</v>
      </c>
      <c r="U24" s="8">
        <v>231.32</v>
      </c>
      <c r="X24" s="7">
        <v>1320</v>
      </c>
      <c r="Y24" s="8">
        <v>52.89</v>
      </c>
      <c r="Z24" s="8">
        <v>52.89</v>
      </c>
      <c r="AA24" s="8">
        <v>52.89</v>
      </c>
      <c r="AB24" s="8">
        <v>52.89</v>
      </c>
      <c r="AC24" s="8">
        <v>52.89</v>
      </c>
      <c r="AD24" s="8">
        <v>52.89</v>
      </c>
      <c r="AE24" s="8">
        <v>52.89</v>
      </c>
      <c r="AF24" s="8">
        <v>52.89</v>
      </c>
      <c r="AI24" s="7">
        <v>1320</v>
      </c>
      <c r="AJ24" s="8">
        <v>52.89</v>
      </c>
      <c r="AK24" s="8">
        <v>52.89</v>
      </c>
      <c r="AL24" s="8">
        <v>52.89</v>
      </c>
      <c r="AM24" s="8">
        <v>52.89</v>
      </c>
      <c r="AN24" s="8">
        <v>52.89</v>
      </c>
      <c r="AO24" s="8">
        <v>52.89</v>
      </c>
      <c r="AP24" s="8">
        <v>52.89</v>
      </c>
      <c r="AQ24" s="8">
        <v>52.89</v>
      </c>
    </row>
    <row r="25" spans="2:43" ht="15.75" thickBot="1" x14ac:dyDescent="0.3">
      <c r="B25" s="7">
        <v>362</v>
      </c>
      <c r="C25" s="8">
        <v>266.22000000000003</v>
      </c>
      <c r="D25" s="8">
        <v>266.26</v>
      </c>
      <c r="E25" s="8">
        <v>266.29000000000002</v>
      </c>
      <c r="F25" s="8">
        <v>266.3</v>
      </c>
      <c r="G25" s="8">
        <v>266.3</v>
      </c>
      <c r="H25" s="8">
        <v>266.27999999999997</v>
      </c>
      <c r="I25" s="8">
        <v>266.27</v>
      </c>
      <c r="J25" s="8">
        <v>266.25</v>
      </c>
      <c r="M25" s="7">
        <v>362</v>
      </c>
      <c r="N25" s="8">
        <v>231.08</v>
      </c>
      <c r="O25" s="8">
        <v>231.13</v>
      </c>
      <c r="P25" s="8">
        <v>231.17</v>
      </c>
      <c r="Q25" s="8">
        <v>231.19</v>
      </c>
      <c r="R25" s="8">
        <v>231.2</v>
      </c>
      <c r="S25" s="8">
        <v>231.2</v>
      </c>
      <c r="T25" s="8">
        <v>231.19</v>
      </c>
      <c r="U25" s="8">
        <v>231.16</v>
      </c>
      <c r="X25" s="7">
        <v>1322</v>
      </c>
      <c r="Y25" s="8">
        <v>52.89</v>
      </c>
      <c r="Z25" s="8">
        <v>52.89</v>
      </c>
      <c r="AA25" s="8">
        <v>52.89</v>
      </c>
      <c r="AB25" s="8">
        <v>52.89</v>
      </c>
      <c r="AC25" s="8">
        <v>52.89</v>
      </c>
      <c r="AD25" s="8">
        <v>52.89</v>
      </c>
      <c r="AE25" s="8">
        <v>52.89</v>
      </c>
      <c r="AF25" s="8">
        <v>52.89</v>
      </c>
      <c r="AI25" s="7">
        <v>1322</v>
      </c>
      <c r="AJ25" s="8">
        <v>52.89</v>
      </c>
      <c r="AK25" s="8">
        <v>52.89</v>
      </c>
      <c r="AL25" s="8">
        <v>52.89</v>
      </c>
      <c r="AM25" s="8">
        <v>52.89</v>
      </c>
      <c r="AN25" s="8">
        <v>52.89</v>
      </c>
      <c r="AO25" s="8">
        <v>52.89</v>
      </c>
      <c r="AP25" s="8">
        <v>52.89</v>
      </c>
      <c r="AQ25" s="8">
        <v>52.89</v>
      </c>
    </row>
    <row r="26" spans="2:43" ht="15.75" thickBot="1" x14ac:dyDescent="0.3">
      <c r="B26" s="7">
        <v>364</v>
      </c>
      <c r="C26" s="8">
        <v>265.97000000000003</v>
      </c>
      <c r="D26" s="8">
        <v>266.02</v>
      </c>
      <c r="E26" s="8">
        <v>266.07</v>
      </c>
      <c r="F26" s="8">
        <v>266.10000000000002</v>
      </c>
      <c r="G26" s="8">
        <v>266.11</v>
      </c>
      <c r="H26" s="8">
        <v>266.11</v>
      </c>
      <c r="I26" s="8">
        <v>266.10000000000002</v>
      </c>
      <c r="J26" s="8">
        <v>266.08</v>
      </c>
      <c r="M26" s="7">
        <v>364</v>
      </c>
      <c r="N26" s="8">
        <v>230.75</v>
      </c>
      <c r="O26" s="8">
        <v>230.82</v>
      </c>
      <c r="P26" s="8">
        <v>230.88</v>
      </c>
      <c r="Q26" s="8">
        <v>230.92</v>
      </c>
      <c r="R26" s="8">
        <v>230.94</v>
      </c>
      <c r="S26" s="8">
        <v>230.96</v>
      </c>
      <c r="T26" s="8">
        <v>230.96</v>
      </c>
      <c r="U26" s="8">
        <v>230.94</v>
      </c>
      <c r="X26" s="7">
        <v>1324</v>
      </c>
      <c r="Y26" s="8">
        <v>52.89</v>
      </c>
      <c r="Z26" s="8">
        <v>52.89</v>
      </c>
      <c r="AA26" s="8">
        <v>52.89</v>
      </c>
      <c r="AB26" s="8">
        <v>52.89</v>
      </c>
      <c r="AC26" s="8">
        <v>52.89</v>
      </c>
      <c r="AD26" s="8">
        <v>52.89</v>
      </c>
      <c r="AE26" s="8">
        <v>52.89</v>
      </c>
      <c r="AF26" s="8">
        <v>52.89</v>
      </c>
      <c r="AI26" s="7">
        <v>1324</v>
      </c>
      <c r="AJ26" s="8">
        <v>52.89</v>
      </c>
      <c r="AK26" s="8">
        <v>52.89</v>
      </c>
      <c r="AL26" s="8">
        <v>52.89</v>
      </c>
      <c r="AM26" s="8">
        <v>52.89</v>
      </c>
      <c r="AN26" s="8">
        <v>52.89</v>
      </c>
      <c r="AO26" s="8">
        <v>52.89</v>
      </c>
      <c r="AP26" s="8">
        <v>52.89</v>
      </c>
      <c r="AQ26" s="8">
        <v>52.89</v>
      </c>
    </row>
    <row r="27" spans="2:43" ht="15.75" thickBot="1" x14ac:dyDescent="0.3">
      <c r="B27" s="7">
        <v>366</v>
      </c>
      <c r="C27" s="8">
        <v>265.61</v>
      </c>
      <c r="D27" s="8">
        <v>265.69</v>
      </c>
      <c r="E27" s="8">
        <v>265.75</v>
      </c>
      <c r="F27" s="8">
        <v>265.79000000000002</v>
      </c>
      <c r="G27" s="8">
        <v>265.83</v>
      </c>
      <c r="H27" s="8">
        <v>265.83999999999997</v>
      </c>
      <c r="I27" s="8">
        <v>265.85000000000002</v>
      </c>
      <c r="J27" s="8">
        <v>265.83999999999997</v>
      </c>
      <c r="M27" s="7">
        <v>366</v>
      </c>
      <c r="N27" s="8">
        <v>230.32</v>
      </c>
      <c r="O27" s="8">
        <v>230.41</v>
      </c>
      <c r="P27" s="8">
        <v>230.48</v>
      </c>
      <c r="Q27" s="8">
        <v>230.54</v>
      </c>
      <c r="R27" s="8">
        <v>230.59</v>
      </c>
      <c r="S27" s="8">
        <v>230.62</v>
      </c>
      <c r="T27" s="8">
        <v>230.63</v>
      </c>
      <c r="U27" s="8">
        <v>230.64</v>
      </c>
      <c r="X27" s="7">
        <v>1326</v>
      </c>
      <c r="Y27" s="8">
        <v>52.89</v>
      </c>
      <c r="Z27" s="8">
        <v>52.89</v>
      </c>
      <c r="AA27" s="8">
        <v>52.89</v>
      </c>
      <c r="AB27" s="8">
        <v>52.89</v>
      </c>
      <c r="AC27" s="8">
        <v>52.89</v>
      </c>
      <c r="AD27" s="8">
        <v>52.89</v>
      </c>
      <c r="AE27" s="8">
        <v>52.89</v>
      </c>
      <c r="AF27" s="8">
        <v>52.89</v>
      </c>
      <c r="AI27" s="7">
        <v>1326</v>
      </c>
      <c r="AJ27" s="8">
        <v>52.89</v>
      </c>
      <c r="AK27" s="8">
        <v>52.89</v>
      </c>
      <c r="AL27" s="8">
        <v>52.89</v>
      </c>
      <c r="AM27" s="8">
        <v>52.89</v>
      </c>
      <c r="AN27" s="8">
        <v>52.89</v>
      </c>
      <c r="AO27" s="8">
        <v>52.89</v>
      </c>
      <c r="AP27" s="8">
        <v>52.89</v>
      </c>
      <c r="AQ27" s="8">
        <v>52.89</v>
      </c>
    </row>
    <row r="28" spans="2:43" ht="15.75" thickBot="1" x14ac:dyDescent="0.3">
      <c r="B28" s="7">
        <v>368</v>
      </c>
      <c r="C28" s="8">
        <v>265.16000000000003</v>
      </c>
      <c r="D28" s="8">
        <v>265.25</v>
      </c>
      <c r="E28" s="8">
        <v>265.33</v>
      </c>
      <c r="F28" s="8">
        <v>265.39</v>
      </c>
      <c r="G28" s="8">
        <v>265.44</v>
      </c>
      <c r="H28" s="8">
        <v>265.48</v>
      </c>
      <c r="I28" s="8">
        <v>265.5</v>
      </c>
      <c r="J28" s="8">
        <v>265.51</v>
      </c>
      <c r="M28" s="7">
        <v>368</v>
      </c>
      <c r="N28" s="8">
        <v>229.8</v>
      </c>
      <c r="O28" s="8">
        <v>229.9</v>
      </c>
      <c r="P28" s="8">
        <v>229.99</v>
      </c>
      <c r="Q28" s="8">
        <v>230.07</v>
      </c>
      <c r="R28" s="8">
        <v>230.13</v>
      </c>
      <c r="S28" s="8">
        <v>230.18</v>
      </c>
      <c r="T28" s="8">
        <v>230.22</v>
      </c>
      <c r="U28" s="8">
        <v>230.25</v>
      </c>
      <c r="X28" s="7">
        <v>1328</v>
      </c>
      <c r="Y28" s="8">
        <v>52.89</v>
      </c>
      <c r="Z28" s="8">
        <v>52.89</v>
      </c>
      <c r="AA28" s="8">
        <v>52.89</v>
      </c>
      <c r="AB28" s="8">
        <v>52.89</v>
      </c>
      <c r="AC28" s="8">
        <v>52.89</v>
      </c>
      <c r="AD28" s="8">
        <v>52.89</v>
      </c>
      <c r="AE28" s="8">
        <v>52.89</v>
      </c>
      <c r="AF28" s="8">
        <v>52.89</v>
      </c>
      <c r="AI28" s="7">
        <v>1328</v>
      </c>
      <c r="AJ28" s="8">
        <v>52.89</v>
      </c>
      <c r="AK28" s="8">
        <v>52.89</v>
      </c>
      <c r="AL28" s="8">
        <v>52.89</v>
      </c>
      <c r="AM28" s="8">
        <v>52.89</v>
      </c>
      <c r="AN28" s="8">
        <v>52.89</v>
      </c>
      <c r="AO28" s="8">
        <v>52.89</v>
      </c>
      <c r="AP28" s="8">
        <v>52.89</v>
      </c>
      <c r="AQ28" s="8">
        <v>52.89</v>
      </c>
    </row>
    <row r="29" spans="2:43" ht="15.75" thickBot="1" x14ac:dyDescent="0.3">
      <c r="B29" s="7">
        <v>370</v>
      </c>
      <c r="C29" s="8">
        <v>264.61</v>
      </c>
      <c r="D29" s="8">
        <v>264.72000000000003</v>
      </c>
      <c r="E29" s="8">
        <v>264.81</v>
      </c>
      <c r="F29" s="8">
        <v>264.89999999999998</v>
      </c>
      <c r="G29" s="8">
        <v>264.97000000000003</v>
      </c>
      <c r="H29" s="8">
        <v>265.02</v>
      </c>
      <c r="I29" s="8">
        <v>265.07</v>
      </c>
      <c r="J29" s="8">
        <v>265.10000000000002</v>
      </c>
      <c r="M29" s="7">
        <v>370</v>
      </c>
      <c r="N29" s="8">
        <v>229.2</v>
      </c>
      <c r="O29" s="8">
        <v>229.31</v>
      </c>
      <c r="P29" s="8">
        <v>229.41</v>
      </c>
      <c r="Q29" s="8">
        <v>229.51</v>
      </c>
      <c r="R29" s="8">
        <v>229.6</v>
      </c>
      <c r="S29" s="8">
        <v>229.67</v>
      </c>
      <c r="T29" s="8">
        <v>229.74</v>
      </c>
      <c r="U29" s="8">
        <v>229.79</v>
      </c>
      <c r="X29" s="7">
        <v>1330</v>
      </c>
      <c r="Y29" s="8">
        <v>52.89</v>
      </c>
      <c r="Z29" s="8">
        <v>52.89</v>
      </c>
      <c r="AA29" s="8">
        <v>52.89</v>
      </c>
      <c r="AB29" s="8">
        <v>52.89</v>
      </c>
      <c r="AC29" s="8">
        <v>52.89</v>
      </c>
      <c r="AD29" s="8">
        <v>52.89</v>
      </c>
      <c r="AE29" s="8">
        <v>52.89</v>
      </c>
      <c r="AF29" s="8">
        <v>52.89</v>
      </c>
      <c r="AI29" s="7">
        <v>1330</v>
      </c>
      <c r="AJ29" s="8">
        <v>52.89</v>
      </c>
      <c r="AK29" s="8">
        <v>52.89</v>
      </c>
      <c r="AL29" s="8">
        <v>52.89</v>
      </c>
      <c r="AM29" s="8">
        <v>52.89</v>
      </c>
      <c r="AN29" s="8">
        <v>52.89</v>
      </c>
      <c r="AO29" s="8">
        <v>52.89</v>
      </c>
      <c r="AP29" s="8">
        <v>52.89</v>
      </c>
      <c r="AQ29" s="8">
        <v>52.89</v>
      </c>
    </row>
    <row r="30" spans="2:43" ht="15.75" thickBot="1" x14ac:dyDescent="0.3">
      <c r="B30" s="7">
        <v>372</v>
      </c>
      <c r="C30" s="8">
        <v>264.01</v>
      </c>
      <c r="D30" s="8">
        <v>264.12</v>
      </c>
      <c r="E30" s="8">
        <v>264.22000000000003</v>
      </c>
      <c r="F30" s="8">
        <v>264.33</v>
      </c>
      <c r="G30" s="8">
        <v>264.42</v>
      </c>
      <c r="H30" s="8">
        <v>264.5</v>
      </c>
      <c r="I30" s="8">
        <v>264.57</v>
      </c>
      <c r="J30" s="8">
        <v>264.63</v>
      </c>
      <c r="M30" s="7">
        <v>372</v>
      </c>
      <c r="N30" s="8">
        <v>228.6</v>
      </c>
      <c r="O30" s="8">
        <v>228.7</v>
      </c>
      <c r="P30" s="8">
        <v>228.81</v>
      </c>
      <c r="Q30" s="8">
        <v>228.91</v>
      </c>
      <c r="R30" s="8">
        <v>229.02</v>
      </c>
      <c r="S30" s="8">
        <v>229.11</v>
      </c>
      <c r="T30" s="8">
        <v>229.19</v>
      </c>
      <c r="U30" s="8">
        <v>229.27</v>
      </c>
      <c r="X30" s="7">
        <v>1332</v>
      </c>
      <c r="Y30" s="8">
        <v>52.89</v>
      </c>
      <c r="Z30" s="8">
        <v>52.89</v>
      </c>
      <c r="AA30" s="8">
        <v>52.89</v>
      </c>
      <c r="AB30" s="8">
        <v>52.89</v>
      </c>
      <c r="AC30" s="8">
        <v>52.89</v>
      </c>
      <c r="AD30" s="8">
        <v>52.89</v>
      </c>
      <c r="AE30" s="8">
        <v>52.89</v>
      </c>
      <c r="AF30" s="8">
        <v>52.89</v>
      </c>
      <c r="AI30" s="7">
        <v>1332</v>
      </c>
      <c r="AJ30" s="8">
        <v>52.89</v>
      </c>
      <c r="AK30" s="8">
        <v>52.89</v>
      </c>
      <c r="AL30" s="8">
        <v>52.89</v>
      </c>
      <c r="AM30" s="8">
        <v>52.89</v>
      </c>
      <c r="AN30" s="8">
        <v>52.89</v>
      </c>
      <c r="AO30" s="8">
        <v>52.89</v>
      </c>
      <c r="AP30" s="8">
        <v>52.89</v>
      </c>
      <c r="AQ30" s="8">
        <v>52.89</v>
      </c>
    </row>
    <row r="31" spans="2:43" ht="15.75" thickBot="1" x14ac:dyDescent="0.3">
      <c r="B31" s="7">
        <v>374</v>
      </c>
      <c r="C31" s="8">
        <v>263.41000000000003</v>
      </c>
      <c r="D31" s="8">
        <v>263.51</v>
      </c>
      <c r="E31" s="8">
        <v>263.62</v>
      </c>
      <c r="F31" s="8">
        <v>263.72000000000003</v>
      </c>
      <c r="G31" s="8">
        <v>263.83</v>
      </c>
      <c r="H31" s="8">
        <v>263.93</v>
      </c>
      <c r="I31" s="8">
        <v>264.02</v>
      </c>
      <c r="J31" s="8">
        <v>264.10000000000002</v>
      </c>
      <c r="M31" s="7">
        <v>374</v>
      </c>
      <c r="N31" s="8">
        <v>227.99</v>
      </c>
      <c r="O31" s="8">
        <v>228.1</v>
      </c>
      <c r="P31" s="8">
        <v>228.2</v>
      </c>
      <c r="Q31" s="8">
        <v>228.31</v>
      </c>
      <c r="R31" s="8">
        <v>228.41</v>
      </c>
      <c r="S31" s="8">
        <v>228.52</v>
      </c>
      <c r="T31" s="8">
        <v>228.62</v>
      </c>
      <c r="U31" s="8">
        <v>228.71</v>
      </c>
      <c r="X31" s="7">
        <v>1334</v>
      </c>
      <c r="Y31" s="8">
        <v>52.89</v>
      </c>
      <c r="Z31" s="8">
        <v>52.89</v>
      </c>
      <c r="AA31" s="8">
        <v>52.89</v>
      </c>
      <c r="AB31" s="8">
        <v>52.89</v>
      </c>
      <c r="AC31" s="8">
        <v>52.89</v>
      </c>
      <c r="AD31" s="8">
        <v>52.89</v>
      </c>
      <c r="AE31" s="8">
        <v>52.89</v>
      </c>
      <c r="AF31" s="8">
        <v>52.89</v>
      </c>
      <c r="AI31" s="7">
        <v>1334</v>
      </c>
      <c r="AJ31" s="8">
        <v>52.89</v>
      </c>
      <c r="AK31" s="8">
        <v>52.89</v>
      </c>
      <c r="AL31" s="8">
        <v>52.89</v>
      </c>
      <c r="AM31" s="8">
        <v>52.89</v>
      </c>
      <c r="AN31" s="8">
        <v>52.89</v>
      </c>
      <c r="AO31" s="8">
        <v>52.89</v>
      </c>
      <c r="AP31" s="8">
        <v>52.89</v>
      </c>
      <c r="AQ31" s="8">
        <v>52.89</v>
      </c>
    </row>
    <row r="32" spans="2:43" ht="15.75" thickBot="1" x14ac:dyDescent="0.3">
      <c r="B32" s="7">
        <v>376</v>
      </c>
      <c r="C32" s="8">
        <v>262.8</v>
      </c>
      <c r="D32" s="8">
        <v>262.91000000000003</v>
      </c>
      <c r="E32" s="8">
        <v>263.01</v>
      </c>
      <c r="F32" s="8">
        <v>263.12</v>
      </c>
      <c r="G32" s="8">
        <v>263.22000000000003</v>
      </c>
      <c r="H32" s="8">
        <v>263.33</v>
      </c>
      <c r="I32" s="8">
        <v>263.43</v>
      </c>
      <c r="J32" s="8">
        <v>263.52999999999997</v>
      </c>
      <c r="M32" s="7">
        <v>376</v>
      </c>
      <c r="N32" s="8">
        <v>227.39</v>
      </c>
      <c r="O32" s="8">
        <v>227.49</v>
      </c>
      <c r="P32" s="8">
        <v>227.6</v>
      </c>
      <c r="Q32" s="8">
        <v>227.7</v>
      </c>
      <c r="R32" s="8">
        <v>227.81</v>
      </c>
      <c r="S32" s="8">
        <v>227.91</v>
      </c>
      <c r="T32" s="8">
        <v>228.02</v>
      </c>
      <c r="U32" s="8">
        <v>228.12</v>
      </c>
      <c r="X32" s="7">
        <v>1336</v>
      </c>
      <c r="Y32" s="8">
        <v>52.89</v>
      </c>
      <c r="Z32" s="8">
        <v>52.89</v>
      </c>
      <c r="AA32" s="8">
        <v>52.89</v>
      </c>
      <c r="AB32" s="8">
        <v>52.89</v>
      </c>
      <c r="AC32" s="8">
        <v>52.89</v>
      </c>
      <c r="AD32" s="8">
        <v>52.89</v>
      </c>
      <c r="AE32" s="8">
        <v>52.89</v>
      </c>
      <c r="AF32" s="8">
        <v>52.89</v>
      </c>
      <c r="AI32" s="7">
        <v>1336</v>
      </c>
      <c r="AJ32" s="8">
        <v>52.89</v>
      </c>
      <c r="AK32" s="8">
        <v>52.89</v>
      </c>
      <c r="AL32" s="8">
        <v>52.89</v>
      </c>
      <c r="AM32" s="8">
        <v>52.89</v>
      </c>
      <c r="AN32" s="8">
        <v>52.89</v>
      </c>
      <c r="AO32" s="8">
        <v>52.89</v>
      </c>
      <c r="AP32" s="8">
        <v>52.89</v>
      </c>
      <c r="AQ32" s="8">
        <v>52.89</v>
      </c>
    </row>
    <row r="33" spans="2:43" ht="15.75" thickBot="1" x14ac:dyDescent="0.3">
      <c r="B33" s="7">
        <v>378</v>
      </c>
      <c r="C33" s="8">
        <v>262.2</v>
      </c>
      <c r="D33" s="8">
        <v>262.3</v>
      </c>
      <c r="E33" s="8">
        <v>262.41000000000003</v>
      </c>
      <c r="F33" s="8">
        <v>262.52</v>
      </c>
      <c r="G33" s="8">
        <v>262.62</v>
      </c>
      <c r="H33" s="8">
        <v>262.73</v>
      </c>
      <c r="I33" s="8">
        <v>262.83</v>
      </c>
      <c r="J33" s="8">
        <v>262.94</v>
      </c>
      <c r="M33" s="7">
        <v>378</v>
      </c>
      <c r="N33" s="8">
        <v>226.79</v>
      </c>
      <c r="O33" s="8">
        <v>226.89</v>
      </c>
      <c r="P33" s="8">
        <v>227</v>
      </c>
      <c r="Q33" s="8">
        <v>227.1</v>
      </c>
      <c r="R33" s="8">
        <v>227.2</v>
      </c>
      <c r="S33" s="8">
        <v>227.31</v>
      </c>
      <c r="T33" s="8">
        <v>227.41</v>
      </c>
      <c r="U33" s="8">
        <v>227.52</v>
      </c>
      <c r="X33" s="7">
        <v>1338</v>
      </c>
      <c r="Y33" s="8">
        <v>52.89</v>
      </c>
      <c r="Z33" s="8">
        <v>52.89</v>
      </c>
      <c r="AA33" s="8">
        <v>52.89</v>
      </c>
      <c r="AB33" s="8">
        <v>52.89</v>
      </c>
      <c r="AC33" s="8">
        <v>52.89</v>
      </c>
      <c r="AD33" s="8">
        <v>52.89</v>
      </c>
      <c r="AE33" s="8">
        <v>52.89</v>
      </c>
      <c r="AF33" s="8">
        <v>52.89</v>
      </c>
      <c r="AI33" s="7">
        <v>1338</v>
      </c>
      <c r="AJ33" s="8">
        <v>52.89</v>
      </c>
      <c r="AK33" s="8">
        <v>52.89</v>
      </c>
      <c r="AL33" s="8">
        <v>52.89</v>
      </c>
      <c r="AM33" s="8">
        <v>52.89</v>
      </c>
      <c r="AN33" s="8">
        <v>52.89</v>
      </c>
      <c r="AO33" s="8">
        <v>52.89</v>
      </c>
      <c r="AP33" s="8">
        <v>52.89</v>
      </c>
      <c r="AQ33" s="8">
        <v>52.89</v>
      </c>
    </row>
    <row r="34" spans="2:43" ht="15.75" thickBot="1" x14ac:dyDescent="0.3">
      <c r="B34" s="7">
        <v>380</v>
      </c>
      <c r="C34" s="8">
        <v>261.60000000000002</v>
      </c>
      <c r="D34" s="8">
        <v>261.7</v>
      </c>
      <c r="E34" s="8">
        <v>261.81</v>
      </c>
      <c r="F34" s="8">
        <v>261.91000000000003</v>
      </c>
      <c r="G34" s="8">
        <v>262.02</v>
      </c>
      <c r="H34" s="8">
        <v>262.12</v>
      </c>
      <c r="I34" s="8">
        <v>262.23</v>
      </c>
      <c r="J34" s="8">
        <v>262.33</v>
      </c>
      <c r="M34" s="7">
        <v>380</v>
      </c>
      <c r="N34" s="8">
        <v>226.18</v>
      </c>
      <c r="O34" s="8">
        <v>226.29</v>
      </c>
      <c r="P34" s="8">
        <v>226.39</v>
      </c>
      <c r="Q34" s="8">
        <v>226.5</v>
      </c>
      <c r="R34" s="8">
        <v>226.6</v>
      </c>
      <c r="S34" s="8">
        <v>226.71</v>
      </c>
      <c r="T34" s="8">
        <v>226.81</v>
      </c>
      <c r="U34" s="8">
        <v>226.91</v>
      </c>
      <c r="X34" s="7">
        <v>1340</v>
      </c>
      <c r="Y34" s="8">
        <v>52.89</v>
      </c>
      <c r="Z34" s="8">
        <v>52.89</v>
      </c>
      <c r="AA34" s="8">
        <v>52.89</v>
      </c>
      <c r="AB34" s="8">
        <v>52.89</v>
      </c>
      <c r="AC34" s="8">
        <v>52.89</v>
      </c>
      <c r="AD34" s="8">
        <v>52.89</v>
      </c>
      <c r="AE34" s="8">
        <v>52.89</v>
      </c>
      <c r="AF34" s="8">
        <v>52.89</v>
      </c>
      <c r="AI34" s="7">
        <v>1340</v>
      </c>
      <c r="AJ34" s="8">
        <v>52.89</v>
      </c>
      <c r="AK34" s="8">
        <v>52.89</v>
      </c>
      <c r="AL34" s="8">
        <v>52.89</v>
      </c>
      <c r="AM34" s="8">
        <v>52.89</v>
      </c>
      <c r="AN34" s="8">
        <v>52.89</v>
      </c>
      <c r="AO34" s="8">
        <v>52.89</v>
      </c>
      <c r="AP34" s="8">
        <v>52.89</v>
      </c>
      <c r="AQ34" s="8">
        <v>52.89</v>
      </c>
    </row>
    <row r="35" spans="2:43" ht="15.75" thickBot="1" x14ac:dyDescent="0.3">
      <c r="B35" s="7">
        <v>382</v>
      </c>
      <c r="C35" s="8">
        <v>260.99</v>
      </c>
      <c r="D35" s="8">
        <v>261.10000000000002</v>
      </c>
      <c r="E35" s="8">
        <v>261.2</v>
      </c>
      <c r="F35" s="8">
        <v>261.31</v>
      </c>
      <c r="G35" s="8">
        <v>261.41000000000003</v>
      </c>
      <c r="H35" s="8">
        <v>261.52</v>
      </c>
      <c r="I35" s="8">
        <v>261.62</v>
      </c>
      <c r="J35" s="8">
        <v>261.73</v>
      </c>
      <c r="M35" s="7">
        <v>382</v>
      </c>
      <c r="N35" s="8">
        <v>225.58</v>
      </c>
      <c r="O35" s="8">
        <v>225.68</v>
      </c>
      <c r="P35" s="8">
        <v>225.79</v>
      </c>
      <c r="Q35" s="8">
        <v>225.89</v>
      </c>
      <c r="R35" s="8">
        <v>226</v>
      </c>
      <c r="S35" s="8">
        <v>226.1</v>
      </c>
      <c r="T35" s="8">
        <v>226.21</v>
      </c>
      <c r="U35" s="8">
        <v>226.31</v>
      </c>
      <c r="X35" s="7">
        <v>1342</v>
      </c>
      <c r="Y35" s="8">
        <v>52.89</v>
      </c>
      <c r="Z35" s="8">
        <v>52.89</v>
      </c>
      <c r="AA35" s="8">
        <v>52.89</v>
      </c>
      <c r="AB35" s="8">
        <v>52.89</v>
      </c>
      <c r="AC35" s="8">
        <v>52.89</v>
      </c>
      <c r="AD35" s="8">
        <v>52.89</v>
      </c>
      <c r="AE35" s="8">
        <v>52.89</v>
      </c>
      <c r="AF35" s="8">
        <v>52.89</v>
      </c>
      <c r="AI35" s="7">
        <v>1342</v>
      </c>
      <c r="AJ35" s="8">
        <v>52.89</v>
      </c>
      <c r="AK35" s="8">
        <v>52.89</v>
      </c>
      <c r="AL35" s="8">
        <v>52.89</v>
      </c>
      <c r="AM35" s="8">
        <v>52.89</v>
      </c>
      <c r="AN35" s="8">
        <v>52.89</v>
      </c>
      <c r="AO35" s="8">
        <v>52.89</v>
      </c>
      <c r="AP35" s="8">
        <v>52.89</v>
      </c>
      <c r="AQ35" s="8">
        <v>52.89</v>
      </c>
    </row>
    <row r="36" spans="2:43" ht="15.75" thickBot="1" x14ac:dyDescent="0.3">
      <c r="B36" s="7">
        <v>384</v>
      </c>
      <c r="C36" s="8">
        <v>260.39</v>
      </c>
      <c r="D36" s="8">
        <v>260.49</v>
      </c>
      <c r="E36" s="8">
        <v>260.60000000000002</v>
      </c>
      <c r="F36" s="8">
        <v>260.7</v>
      </c>
      <c r="G36" s="8">
        <v>260.81</v>
      </c>
      <c r="H36" s="8">
        <v>260.91000000000003</v>
      </c>
      <c r="I36" s="8">
        <v>261.02</v>
      </c>
      <c r="J36" s="8">
        <v>261.13</v>
      </c>
      <c r="M36" s="7">
        <v>384</v>
      </c>
      <c r="N36" s="8">
        <v>224.97</v>
      </c>
      <c r="O36" s="8">
        <v>225.08</v>
      </c>
      <c r="P36" s="8">
        <v>225.18</v>
      </c>
      <c r="Q36" s="8">
        <v>225.29</v>
      </c>
      <c r="R36" s="8">
        <v>225.39</v>
      </c>
      <c r="S36" s="8">
        <v>225.5</v>
      </c>
      <c r="T36" s="8">
        <v>225.6</v>
      </c>
      <c r="U36" s="8">
        <v>225.71</v>
      </c>
      <c r="X36" s="7">
        <v>1344</v>
      </c>
      <c r="Y36" s="8">
        <v>52.89</v>
      </c>
      <c r="Z36" s="8">
        <v>52.89</v>
      </c>
      <c r="AA36" s="8">
        <v>52.89</v>
      </c>
      <c r="AB36" s="8">
        <v>52.89</v>
      </c>
      <c r="AC36" s="8">
        <v>52.89</v>
      </c>
      <c r="AD36" s="8">
        <v>52.89</v>
      </c>
      <c r="AE36" s="8">
        <v>52.89</v>
      </c>
      <c r="AF36" s="8">
        <v>52.89</v>
      </c>
      <c r="AI36" s="7">
        <v>1344</v>
      </c>
      <c r="AJ36" s="8">
        <v>52.89</v>
      </c>
      <c r="AK36" s="8">
        <v>52.89</v>
      </c>
      <c r="AL36" s="8">
        <v>52.89</v>
      </c>
      <c r="AM36" s="8">
        <v>52.89</v>
      </c>
      <c r="AN36" s="8">
        <v>52.89</v>
      </c>
      <c r="AO36" s="8">
        <v>52.89</v>
      </c>
      <c r="AP36" s="8">
        <v>52.89</v>
      </c>
      <c r="AQ36" s="8">
        <v>52.89</v>
      </c>
    </row>
    <row r="37" spans="2:43" ht="15.75" thickBot="1" x14ac:dyDescent="0.3">
      <c r="B37" s="7">
        <v>386</v>
      </c>
      <c r="C37" s="8">
        <v>259.77999999999997</v>
      </c>
      <c r="D37" s="8">
        <v>259.89</v>
      </c>
      <c r="E37" s="8">
        <v>259.99</v>
      </c>
      <c r="F37" s="8">
        <v>260.10000000000002</v>
      </c>
      <c r="G37" s="8">
        <v>260.20999999999998</v>
      </c>
      <c r="H37" s="8">
        <v>260.31</v>
      </c>
      <c r="I37" s="8">
        <v>260.42</v>
      </c>
      <c r="J37" s="8">
        <v>260.52</v>
      </c>
      <c r="M37" s="7">
        <v>386</v>
      </c>
      <c r="N37" s="8">
        <v>224.37</v>
      </c>
      <c r="O37" s="8">
        <v>224.47</v>
      </c>
      <c r="P37" s="8">
        <v>224.58</v>
      </c>
      <c r="Q37" s="8">
        <v>224.68</v>
      </c>
      <c r="R37" s="8">
        <v>224.79</v>
      </c>
      <c r="S37" s="8">
        <v>224.89</v>
      </c>
      <c r="T37" s="8">
        <v>225</v>
      </c>
      <c r="U37" s="8">
        <v>225.1</v>
      </c>
      <c r="X37" s="7">
        <v>1346</v>
      </c>
      <c r="Y37" s="8">
        <v>52.89</v>
      </c>
      <c r="Z37" s="8">
        <v>52.89</v>
      </c>
      <c r="AA37" s="8">
        <v>52.89</v>
      </c>
      <c r="AB37" s="8">
        <v>52.89</v>
      </c>
      <c r="AC37" s="8">
        <v>52.89</v>
      </c>
      <c r="AD37" s="8">
        <v>52.89</v>
      </c>
      <c r="AE37" s="8">
        <v>52.89</v>
      </c>
      <c r="AF37" s="8">
        <v>52.89</v>
      </c>
      <c r="AI37" s="7">
        <v>1346</v>
      </c>
      <c r="AJ37" s="8">
        <v>52.89</v>
      </c>
      <c r="AK37" s="8">
        <v>52.89</v>
      </c>
      <c r="AL37" s="8">
        <v>52.89</v>
      </c>
      <c r="AM37" s="8">
        <v>52.89</v>
      </c>
      <c r="AN37" s="8">
        <v>52.89</v>
      </c>
      <c r="AO37" s="8">
        <v>52.89</v>
      </c>
      <c r="AP37" s="8">
        <v>52.89</v>
      </c>
      <c r="AQ37" s="8">
        <v>52.89</v>
      </c>
    </row>
    <row r="38" spans="2:43" ht="15.75" thickBot="1" x14ac:dyDescent="0.3">
      <c r="B38" s="7">
        <v>388</v>
      </c>
      <c r="C38" s="8">
        <v>259.18</v>
      </c>
      <c r="D38" s="8">
        <v>259.29000000000002</v>
      </c>
      <c r="E38" s="8">
        <v>259.39</v>
      </c>
      <c r="F38" s="8">
        <v>259.5</v>
      </c>
      <c r="G38" s="8">
        <v>259.60000000000002</v>
      </c>
      <c r="H38" s="8">
        <v>259.70999999999998</v>
      </c>
      <c r="I38" s="8">
        <v>259.81</v>
      </c>
      <c r="J38" s="8">
        <v>259.92</v>
      </c>
      <c r="M38" s="7">
        <v>388</v>
      </c>
      <c r="N38" s="8">
        <v>223.77</v>
      </c>
      <c r="O38" s="8">
        <v>223.87</v>
      </c>
      <c r="P38" s="8">
        <v>223.98</v>
      </c>
      <c r="Q38" s="8">
        <v>224.08</v>
      </c>
      <c r="R38" s="8">
        <v>224.18</v>
      </c>
      <c r="S38" s="8">
        <v>224.29</v>
      </c>
      <c r="T38" s="8">
        <v>224.39</v>
      </c>
      <c r="U38" s="8">
        <v>224.5</v>
      </c>
      <c r="X38" s="7">
        <v>1348</v>
      </c>
      <c r="Y38" s="8">
        <v>52.89</v>
      </c>
      <c r="Z38" s="8">
        <v>52.89</v>
      </c>
      <c r="AA38" s="8">
        <v>52.89</v>
      </c>
      <c r="AB38" s="8">
        <v>52.89</v>
      </c>
      <c r="AC38" s="8">
        <v>52.89</v>
      </c>
      <c r="AD38" s="8">
        <v>52.89</v>
      </c>
      <c r="AE38" s="8">
        <v>52.89</v>
      </c>
      <c r="AF38" s="8">
        <v>52.89</v>
      </c>
      <c r="AI38" s="7">
        <v>1348</v>
      </c>
      <c r="AJ38" s="8">
        <v>52.89</v>
      </c>
      <c r="AK38" s="8">
        <v>52.89</v>
      </c>
      <c r="AL38" s="8">
        <v>52.89</v>
      </c>
      <c r="AM38" s="8">
        <v>52.89</v>
      </c>
      <c r="AN38" s="8">
        <v>52.89</v>
      </c>
      <c r="AO38" s="8">
        <v>52.89</v>
      </c>
      <c r="AP38" s="8">
        <v>52.89</v>
      </c>
      <c r="AQ38" s="8">
        <v>52.89</v>
      </c>
    </row>
    <row r="39" spans="2:43" ht="15.75" thickBot="1" x14ac:dyDescent="0.3">
      <c r="B39" s="7">
        <v>390</v>
      </c>
      <c r="C39" s="8">
        <v>258.58</v>
      </c>
      <c r="D39" s="8">
        <v>258.68</v>
      </c>
      <c r="E39" s="8">
        <v>258.79000000000002</v>
      </c>
      <c r="F39" s="8">
        <v>258.89</v>
      </c>
      <c r="G39" s="8">
        <v>259</v>
      </c>
      <c r="H39" s="8">
        <v>259.10000000000002</v>
      </c>
      <c r="I39" s="8">
        <v>259.20999999999998</v>
      </c>
      <c r="J39" s="8">
        <v>259.31</v>
      </c>
      <c r="M39" s="7">
        <v>390</v>
      </c>
      <c r="N39" s="8">
        <v>223.16</v>
      </c>
      <c r="O39" s="8">
        <v>223.27</v>
      </c>
      <c r="P39" s="8">
        <v>223.37</v>
      </c>
      <c r="Q39" s="8">
        <v>223.48</v>
      </c>
      <c r="R39" s="8">
        <v>223.58</v>
      </c>
      <c r="S39" s="8">
        <v>223.69</v>
      </c>
      <c r="T39" s="8">
        <v>223.79</v>
      </c>
      <c r="U39" s="8">
        <v>223.9</v>
      </c>
      <c r="X39" s="7">
        <v>1350</v>
      </c>
      <c r="Y39" s="8">
        <v>52.89</v>
      </c>
      <c r="Z39" s="8">
        <v>52.89</v>
      </c>
      <c r="AA39" s="8">
        <v>52.89</v>
      </c>
      <c r="AB39" s="8">
        <v>52.89</v>
      </c>
      <c r="AC39" s="8">
        <v>52.89</v>
      </c>
      <c r="AD39" s="8">
        <v>52.89</v>
      </c>
      <c r="AE39" s="8">
        <v>52.89</v>
      </c>
      <c r="AF39" s="8">
        <v>52.89</v>
      </c>
      <c r="AI39" s="7">
        <v>1350</v>
      </c>
      <c r="AJ39" s="8">
        <v>52.89</v>
      </c>
      <c r="AK39" s="8">
        <v>52.89</v>
      </c>
      <c r="AL39" s="8">
        <v>52.89</v>
      </c>
      <c r="AM39" s="8">
        <v>52.89</v>
      </c>
      <c r="AN39" s="8">
        <v>52.89</v>
      </c>
      <c r="AO39" s="8">
        <v>52.89</v>
      </c>
      <c r="AP39" s="8">
        <v>52.89</v>
      </c>
      <c r="AQ39" s="8">
        <v>52.89</v>
      </c>
    </row>
    <row r="40" spans="2:43" ht="15.75" thickBot="1" x14ac:dyDescent="0.3">
      <c r="B40" s="7">
        <v>392</v>
      </c>
      <c r="C40" s="8">
        <v>257.97000000000003</v>
      </c>
      <c r="D40" s="8">
        <v>258.08</v>
      </c>
      <c r="E40" s="8">
        <v>258.18</v>
      </c>
      <c r="F40" s="8">
        <v>258.29000000000002</v>
      </c>
      <c r="G40" s="8">
        <v>258.39</v>
      </c>
      <c r="H40" s="8">
        <v>258.5</v>
      </c>
      <c r="I40" s="8">
        <v>258.60000000000002</v>
      </c>
      <c r="J40" s="8">
        <v>258.70999999999998</v>
      </c>
      <c r="M40" s="7">
        <v>392</v>
      </c>
      <c r="N40" s="8">
        <v>222.56</v>
      </c>
      <c r="O40" s="8">
        <v>222.66</v>
      </c>
      <c r="P40" s="8">
        <v>222.77</v>
      </c>
      <c r="Q40" s="8">
        <v>222.87</v>
      </c>
      <c r="R40" s="8">
        <v>222.98</v>
      </c>
      <c r="S40" s="8">
        <v>223.08</v>
      </c>
      <c r="T40" s="8">
        <v>223.19</v>
      </c>
      <c r="U40" s="8">
        <v>223.29</v>
      </c>
      <c r="X40" s="7">
        <v>1352</v>
      </c>
      <c r="Y40" s="8">
        <v>52.89</v>
      </c>
      <c r="Z40" s="8">
        <v>52.89</v>
      </c>
      <c r="AA40" s="8">
        <v>52.89</v>
      </c>
      <c r="AB40" s="8">
        <v>52.89</v>
      </c>
      <c r="AC40" s="8">
        <v>52.89</v>
      </c>
      <c r="AD40" s="8">
        <v>52.89</v>
      </c>
      <c r="AE40" s="8">
        <v>52.89</v>
      </c>
      <c r="AF40" s="8">
        <v>52.89</v>
      </c>
      <c r="AI40" s="7">
        <v>1352</v>
      </c>
      <c r="AJ40" s="8">
        <v>52.89</v>
      </c>
      <c r="AK40" s="8">
        <v>52.89</v>
      </c>
      <c r="AL40" s="8">
        <v>52.89</v>
      </c>
      <c r="AM40" s="8">
        <v>52.89</v>
      </c>
      <c r="AN40" s="8">
        <v>52.89</v>
      </c>
      <c r="AO40" s="8">
        <v>52.89</v>
      </c>
      <c r="AP40" s="8">
        <v>52.89</v>
      </c>
      <c r="AQ40" s="8">
        <v>52.89</v>
      </c>
    </row>
    <row r="41" spans="2:43" ht="15.75" thickBot="1" x14ac:dyDescent="0.3">
      <c r="B41" s="7">
        <v>394</v>
      </c>
      <c r="C41" s="8">
        <v>257.37</v>
      </c>
      <c r="D41" s="8">
        <v>257.47000000000003</v>
      </c>
      <c r="E41" s="8">
        <v>257.58</v>
      </c>
      <c r="F41" s="8">
        <v>257.68</v>
      </c>
      <c r="G41" s="8">
        <v>257.79000000000002</v>
      </c>
      <c r="H41" s="8">
        <v>257.89</v>
      </c>
      <c r="I41" s="8">
        <v>258</v>
      </c>
      <c r="J41" s="8">
        <v>258.11</v>
      </c>
      <c r="M41" s="7">
        <v>394</v>
      </c>
      <c r="N41" s="8">
        <v>221.95</v>
      </c>
      <c r="O41" s="8">
        <v>222.06</v>
      </c>
      <c r="P41" s="8">
        <v>222.16</v>
      </c>
      <c r="Q41" s="8">
        <v>222.27</v>
      </c>
      <c r="R41" s="8">
        <v>222.37</v>
      </c>
      <c r="S41" s="8">
        <v>222.48</v>
      </c>
      <c r="T41" s="8">
        <v>222.58</v>
      </c>
      <c r="U41" s="8">
        <v>222.69</v>
      </c>
      <c r="X41" s="7">
        <v>1354</v>
      </c>
      <c r="Y41" s="8">
        <v>52.63</v>
      </c>
      <c r="Z41" s="8">
        <v>52.82</v>
      </c>
      <c r="AA41" s="8">
        <v>52.89</v>
      </c>
      <c r="AB41" s="8">
        <v>52.89</v>
      </c>
      <c r="AC41" s="8">
        <v>52.89</v>
      </c>
      <c r="AD41" s="8">
        <v>52.89</v>
      </c>
      <c r="AE41" s="8">
        <v>52.89</v>
      </c>
      <c r="AF41" s="8">
        <v>52.89</v>
      </c>
      <c r="AI41" s="7">
        <v>1354</v>
      </c>
      <c r="AJ41" s="8">
        <v>52.89</v>
      </c>
      <c r="AK41" s="8">
        <v>52.89</v>
      </c>
      <c r="AL41" s="8">
        <v>52.89</v>
      </c>
      <c r="AM41" s="8">
        <v>52.89</v>
      </c>
      <c r="AN41" s="8">
        <v>52.89</v>
      </c>
      <c r="AO41" s="8">
        <v>52.89</v>
      </c>
      <c r="AP41" s="8">
        <v>52.89</v>
      </c>
      <c r="AQ41" s="8">
        <v>52.89</v>
      </c>
    </row>
    <row r="42" spans="2:43" ht="15.75" thickBot="1" x14ac:dyDescent="0.3">
      <c r="B42" s="7">
        <v>396</v>
      </c>
      <c r="C42" s="8">
        <v>256.76</v>
      </c>
      <c r="D42" s="8">
        <v>256.87</v>
      </c>
      <c r="E42" s="8">
        <v>256.97000000000003</v>
      </c>
      <c r="F42" s="8">
        <v>257.08</v>
      </c>
      <c r="G42" s="8">
        <v>257.19</v>
      </c>
      <c r="H42" s="8">
        <v>257.29000000000002</v>
      </c>
      <c r="I42" s="8">
        <v>257.39999999999998</v>
      </c>
      <c r="J42" s="8">
        <v>257.5</v>
      </c>
      <c r="M42" s="7">
        <v>396</v>
      </c>
      <c r="N42" s="8">
        <v>221.35</v>
      </c>
      <c r="O42" s="8">
        <v>221.45</v>
      </c>
      <c r="P42" s="8">
        <v>221.56</v>
      </c>
      <c r="Q42" s="8">
        <v>221.66</v>
      </c>
      <c r="R42" s="8">
        <v>221.77</v>
      </c>
      <c r="S42" s="8">
        <v>221.87</v>
      </c>
      <c r="T42" s="8">
        <v>221.98</v>
      </c>
      <c r="U42" s="8">
        <v>222.08</v>
      </c>
      <c r="X42" s="7">
        <v>1356</v>
      </c>
      <c r="Y42" s="8">
        <v>52.15</v>
      </c>
      <c r="Z42" s="8">
        <v>52.33</v>
      </c>
      <c r="AA42" s="8">
        <v>52.52</v>
      </c>
      <c r="AB42" s="8">
        <v>52.69</v>
      </c>
      <c r="AC42" s="8">
        <v>52.75</v>
      </c>
      <c r="AD42" s="8">
        <v>52.79</v>
      </c>
      <c r="AE42" s="8">
        <v>52.82</v>
      </c>
      <c r="AF42" s="8">
        <v>52.85</v>
      </c>
      <c r="AI42" s="7">
        <v>1356</v>
      </c>
      <c r="AJ42" s="8">
        <v>52.89</v>
      </c>
      <c r="AK42" s="8">
        <v>52.89</v>
      </c>
      <c r="AL42" s="8">
        <v>52.89</v>
      </c>
      <c r="AM42" s="8">
        <v>52.89</v>
      </c>
      <c r="AN42" s="8">
        <v>52.89</v>
      </c>
      <c r="AO42" s="8">
        <v>52.89</v>
      </c>
      <c r="AP42" s="8">
        <v>52.89</v>
      </c>
      <c r="AQ42" s="8">
        <v>52.89</v>
      </c>
    </row>
    <row r="43" spans="2:43" ht="15.75" thickBot="1" x14ac:dyDescent="0.3">
      <c r="B43" s="7">
        <v>398</v>
      </c>
      <c r="C43" s="8">
        <v>256.16000000000003</v>
      </c>
      <c r="D43" s="8">
        <v>256.27</v>
      </c>
      <c r="E43" s="8">
        <v>256.37</v>
      </c>
      <c r="F43" s="8">
        <v>256.48</v>
      </c>
      <c r="G43" s="8">
        <v>256.58</v>
      </c>
      <c r="H43" s="8">
        <v>256.69</v>
      </c>
      <c r="I43" s="8">
        <v>256.79000000000002</v>
      </c>
      <c r="J43" s="8">
        <v>256.89999999999998</v>
      </c>
      <c r="M43" s="7">
        <v>398</v>
      </c>
      <c r="N43" s="8">
        <v>220.75</v>
      </c>
      <c r="O43" s="8">
        <v>220.85</v>
      </c>
      <c r="P43" s="8">
        <v>220.96</v>
      </c>
      <c r="Q43" s="8">
        <v>221.06</v>
      </c>
      <c r="R43" s="8">
        <v>221.16</v>
      </c>
      <c r="S43" s="8">
        <v>221.27</v>
      </c>
      <c r="T43" s="8">
        <v>221.37</v>
      </c>
      <c r="U43" s="8">
        <v>221.48</v>
      </c>
      <c r="X43" s="7">
        <v>1358</v>
      </c>
      <c r="Y43" s="8">
        <v>51.67</v>
      </c>
      <c r="Z43" s="8">
        <v>51.85</v>
      </c>
      <c r="AA43" s="8">
        <v>52.03</v>
      </c>
      <c r="AB43" s="8">
        <v>52.22</v>
      </c>
      <c r="AC43" s="8">
        <v>52.4</v>
      </c>
      <c r="AD43" s="8">
        <v>52.53</v>
      </c>
      <c r="AE43" s="8">
        <v>52.6</v>
      </c>
      <c r="AF43" s="8">
        <v>52.65</v>
      </c>
      <c r="AI43" s="7">
        <v>1358</v>
      </c>
      <c r="AJ43" s="8">
        <v>52.87</v>
      </c>
      <c r="AK43" s="8">
        <v>52.89</v>
      </c>
      <c r="AL43" s="8">
        <v>52.89</v>
      </c>
      <c r="AM43" s="8">
        <v>52.89</v>
      </c>
      <c r="AN43" s="8">
        <v>52.89</v>
      </c>
      <c r="AO43" s="8">
        <v>52.89</v>
      </c>
      <c r="AP43" s="8">
        <v>52.89</v>
      </c>
      <c r="AQ43" s="8">
        <v>52.89</v>
      </c>
    </row>
    <row r="44" spans="2:43" ht="15.75" thickBot="1" x14ac:dyDescent="0.3">
      <c r="B44" s="7">
        <v>400</v>
      </c>
      <c r="C44" s="8">
        <v>255.56</v>
      </c>
      <c r="D44" s="8">
        <v>255.66</v>
      </c>
      <c r="E44" s="8">
        <v>255.77</v>
      </c>
      <c r="F44" s="8">
        <v>255.87</v>
      </c>
      <c r="G44" s="8">
        <v>255.98</v>
      </c>
      <c r="H44" s="8">
        <v>256.08</v>
      </c>
      <c r="I44" s="8">
        <v>256.19</v>
      </c>
      <c r="J44" s="8">
        <v>256.29000000000002</v>
      </c>
      <c r="M44" s="7">
        <v>400</v>
      </c>
      <c r="N44" s="8">
        <v>220.14</v>
      </c>
      <c r="O44" s="8">
        <v>220.25</v>
      </c>
      <c r="P44" s="8">
        <v>220.35</v>
      </c>
      <c r="Q44" s="8">
        <v>220.46</v>
      </c>
      <c r="R44" s="8">
        <v>220.56</v>
      </c>
      <c r="S44" s="8">
        <v>220.67</v>
      </c>
      <c r="T44" s="8">
        <v>220.77</v>
      </c>
      <c r="U44" s="8">
        <v>220.88</v>
      </c>
      <c r="X44" s="7">
        <v>1360</v>
      </c>
      <c r="Y44" s="8">
        <v>51.19</v>
      </c>
      <c r="Z44" s="8">
        <v>51.37</v>
      </c>
      <c r="AA44" s="8">
        <v>51.55</v>
      </c>
      <c r="AB44" s="8">
        <v>51.73</v>
      </c>
      <c r="AC44" s="8">
        <v>51.91</v>
      </c>
      <c r="AD44" s="8">
        <v>52.09</v>
      </c>
      <c r="AE44" s="8">
        <v>52.25</v>
      </c>
      <c r="AF44" s="8">
        <v>52.36</v>
      </c>
      <c r="AI44" s="7">
        <v>1360</v>
      </c>
      <c r="AJ44" s="8">
        <v>52.46</v>
      </c>
      <c r="AK44" s="8">
        <v>52.65</v>
      </c>
      <c r="AL44" s="8">
        <v>52.81</v>
      </c>
      <c r="AM44" s="8">
        <v>52.86</v>
      </c>
      <c r="AN44" s="8">
        <v>52.87</v>
      </c>
      <c r="AO44" s="8">
        <v>52.87</v>
      </c>
      <c r="AP44" s="8">
        <v>52.87</v>
      </c>
      <c r="AQ44" s="8">
        <v>52.87</v>
      </c>
    </row>
    <row r="45" spans="2:43" ht="15.75" thickBot="1" x14ac:dyDescent="0.3">
      <c r="B45" s="7">
        <v>402</v>
      </c>
      <c r="C45" s="8">
        <v>254.95</v>
      </c>
      <c r="D45" s="8">
        <v>255.06</v>
      </c>
      <c r="E45" s="8">
        <v>255.16</v>
      </c>
      <c r="F45" s="8">
        <v>255.27</v>
      </c>
      <c r="G45" s="8">
        <v>255.37</v>
      </c>
      <c r="H45" s="8">
        <v>255.48</v>
      </c>
      <c r="I45" s="8">
        <v>255.58</v>
      </c>
      <c r="J45" s="8">
        <v>255.69</v>
      </c>
      <c r="M45" s="7">
        <v>402</v>
      </c>
      <c r="N45" s="8">
        <v>219.54</v>
      </c>
      <c r="O45" s="8">
        <v>219.64</v>
      </c>
      <c r="P45" s="8">
        <v>219.75</v>
      </c>
      <c r="Q45" s="8">
        <v>219.85</v>
      </c>
      <c r="R45" s="8">
        <v>219.96</v>
      </c>
      <c r="S45" s="8">
        <v>220.06</v>
      </c>
      <c r="T45" s="8">
        <v>220.17</v>
      </c>
      <c r="U45" s="8">
        <v>220.27</v>
      </c>
      <c r="X45" s="7">
        <v>1362</v>
      </c>
      <c r="Y45" s="8">
        <v>50.67</v>
      </c>
      <c r="Z45" s="8">
        <v>50.84</v>
      </c>
      <c r="AA45" s="8">
        <v>51.02</v>
      </c>
      <c r="AB45" s="8">
        <v>51.2</v>
      </c>
      <c r="AC45" s="8">
        <v>51.38</v>
      </c>
      <c r="AD45" s="8">
        <v>51.55</v>
      </c>
      <c r="AE45" s="8">
        <v>51.73</v>
      </c>
      <c r="AF45" s="8">
        <v>51.9</v>
      </c>
      <c r="AI45" s="7">
        <v>1362</v>
      </c>
      <c r="AJ45" s="8">
        <v>51.98</v>
      </c>
      <c r="AK45" s="8">
        <v>52.16</v>
      </c>
      <c r="AL45" s="8">
        <v>52.35</v>
      </c>
      <c r="AM45" s="8">
        <v>52.53</v>
      </c>
      <c r="AN45" s="8">
        <v>52.65</v>
      </c>
      <c r="AO45" s="8">
        <v>52.72</v>
      </c>
      <c r="AP45" s="8">
        <v>52.75</v>
      </c>
      <c r="AQ45" s="8">
        <v>52.78</v>
      </c>
    </row>
    <row r="46" spans="2:43" ht="15.75" thickBot="1" x14ac:dyDescent="0.3">
      <c r="B46" s="7">
        <v>404</v>
      </c>
      <c r="C46" s="8">
        <v>254.35</v>
      </c>
      <c r="D46" s="8">
        <v>254.45</v>
      </c>
      <c r="E46" s="8">
        <v>254.56</v>
      </c>
      <c r="F46" s="8">
        <v>254.66</v>
      </c>
      <c r="G46" s="8">
        <v>254.77</v>
      </c>
      <c r="H46" s="8">
        <v>254.87</v>
      </c>
      <c r="I46" s="8">
        <v>254.98</v>
      </c>
      <c r="J46" s="8">
        <v>255.09</v>
      </c>
      <c r="M46" s="7">
        <v>404</v>
      </c>
      <c r="N46" s="8">
        <v>218.93</v>
      </c>
      <c r="O46" s="8">
        <v>219.04</v>
      </c>
      <c r="P46" s="8">
        <v>219.14</v>
      </c>
      <c r="Q46" s="8">
        <v>219.25</v>
      </c>
      <c r="R46" s="8">
        <v>219.35</v>
      </c>
      <c r="S46" s="8">
        <v>219.46</v>
      </c>
      <c r="T46" s="8">
        <v>219.56</v>
      </c>
      <c r="U46" s="8">
        <v>219.67</v>
      </c>
      <c r="X46" s="7">
        <v>1364</v>
      </c>
      <c r="Y46" s="8">
        <v>50.12</v>
      </c>
      <c r="Z46" s="8">
        <v>50.3</v>
      </c>
      <c r="AA46" s="8">
        <v>50.48</v>
      </c>
      <c r="AB46" s="8">
        <v>50.65</v>
      </c>
      <c r="AC46" s="8">
        <v>50.83</v>
      </c>
      <c r="AD46" s="8">
        <v>51.01</v>
      </c>
      <c r="AE46" s="8">
        <v>51.19</v>
      </c>
      <c r="AF46" s="8">
        <v>51.36</v>
      </c>
      <c r="AI46" s="7">
        <v>1364</v>
      </c>
      <c r="AJ46" s="8">
        <v>51.5</v>
      </c>
      <c r="AK46" s="8">
        <v>51.68</v>
      </c>
      <c r="AL46" s="8">
        <v>51.87</v>
      </c>
      <c r="AM46" s="8">
        <v>52.05</v>
      </c>
      <c r="AN46" s="8">
        <v>52.23</v>
      </c>
      <c r="AO46" s="8">
        <v>52.39</v>
      </c>
      <c r="AP46" s="8">
        <v>52.5</v>
      </c>
      <c r="AQ46" s="8">
        <v>52.56</v>
      </c>
    </row>
    <row r="47" spans="2:43" ht="15.75" thickBot="1" x14ac:dyDescent="0.3">
      <c r="B47" s="7">
        <v>406</v>
      </c>
      <c r="C47" s="8">
        <v>253.74</v>
      </c>
      <c r="D47" s="8">
        <v>253.85</v>
      </c>
      <c r="E47" s="8">
        <v>253.95</v>
      </c>
      <c r="F47" s="8">
        <v>254.06</v>
      </c>
      <c r="G47" s="8">
        <v>254.17</v>
      </c>
      <c r="H47" s="8">
        <v>254.27</v>
      </c>
      <c r="I47" s="8">
        <v>254.38</v>
      </c>
      <c r="J47" s="8">
        <v>254.48</v>
      </c>
      <c r="M47" s="7">
        <v>406</v>
      </c>
      <c r="N47" s="8">
        <v>218.33</v>
      </c>
      <c r="O47" s="8">
        <v>218.43</v>
      </c>
      <c r="P47" s="8">
        <v>218.54</v>
      </c>
      <c r="Q47" s="8">
        <v>218.64</v>
      </c>
      <c r="R47" s="8">
        <v>218.75</v>
      </c>
      <c r="S47" s="8">
        <v>218.85</v>
      </c>
      <c r="T47" s="8">
        <v>218.96</v>
      </c>
      <c r="U47" s="8">
        <v>219.06</v>
      </c>
      <c r="X47" s="7">
        <v>1366</v>
      </c>
      <c r="Y47" s="8">
        <v>49.58</v>
      </c>
      <c r="Z47" s="8">
        <v>49.75</v>
      </c>
      <c r="AA47" s="8">
        <v>49.93</v>
      </c>
      <c r="AB47" s="8">
        <v>50.1</v>
      </c>
      <c r="AC47" s="8">
        <v>50.28</v>
      </c>
      <c r="AD47" s="8">
        <v>50.46</v>
      </c>
      <c r="AE47" s="8">
        <v>50.63</v>
      </c>
      <c r="AF47" s="8">
        <v>50.81</v>
      </c>
      <c r="AI47" s="7">
        <v>1366</v>
      </c>
      <c r="AJ47" s="8">
        <v>51.01</v>
      </c>
      <c r="AK47" s="8">
        <v>51.19</v>
      </c>
      <c r="AL47" s="8">
        <v>51.37</v>
      </c>
      <c r="AM47" s="8">
        <v>51.55</v>
      </c>
      <c r="AN47" s="8">
        <v>51.73</v>
      </c>
      <c r="AO47" s="8">
        <v>51.9</v>
      </c>
      <c r="AP47" s="8">
        <v>52.08</v>
      </c>
      <c r="AQ47" s="8">
        <v>52.23</v>
      </c>
    </row>
    <row r="48" spans="2:43" ht="15.75" thickBot="1" x14ac:dyDescent="0.3">
      <c r="B48" s="7">
        <v>408</v>
      </c>
      <c r="C48" s="8">
        <v>253.14</v>
      </c>
      <c r="D48" s="8">
        <v>253.25</v>
      </c>
      <c r="E48" s="8">
        <v>253.35</v>
      </c>
      <c r="F48" s="8">
        <v>253.46</v>
      </c>
      <c r="G48" s="8">
        <v>253.56</v>
      </c>
      <c r="H48" s="8">
        <v>253.67</v>
      </c>
      <c r="I48" s="8">
        <v>253.77</v>
      </c>
      <c r="J48" s="8">
        <v>253.88</v>
      </c>
      <c r="M48" s="7">
        <v>408</v>
      </c>
      <c r="N48" s="8">
        <v>217.73</v>
      </c>
      <c r="O48" s="8">
        <v>217.83</v>
      </c>
      <c r="P48" s="8">
        <v>217.94</v>
      </c>
      <c r="Q48" s="8">
        <v>218.04</v>
      </c>
      <c r="R48" s="8">
        <v>218.14</v>
      </c>
      <c r="S48" s="8">
        <v>218.25</v>
      </c>
      <c r="T48" s="8">
        <v>218.35</v>
      </c>
      <c r="U48" s="8">
        <v>218.46</v>
      </c>
      <c r="X48" s="7">
        <v>1368</v>
      </c>
      <c r="Y48" s="8">
        <v>49.03</v>
      </c>
      <c r="Z48" s="8">
        <v>49.2</v>
      </c>
      <c r="AA48" s="8">
        <v>49.37</v>
      </c>
      <c r="AB48" s="8">
        <v>49.55</v>
      </c>
      <c r="AC48" s="8">
        <v>49.72</v>
      </c>
      <c r="AD48" s="8">
        <v>49.89</v>
      </c>
      <c r="AE48" s="8">
        <v>50.07</v>
      </c>
      <c r="AF48" s="8">
        <v>50.24</v>
      </c>
      <c r="AI48" s="7">
        <v>1368</v>
      </c>
      <c r="AJ48" s="8">
        <v>50.48</v>
      </c>
      <c r="AK48" s="8">
        <v>50.65</v>
      </c>
      <c r="AL48" s="8">
        <v>50.83</v>
      </c>
      <c r="AM48" s="8">
        <v>51.01</v>
      </c>
      <c r="AN48" s="8">
        <v>51.18</v>
      </c>
      <c r="AO48" s="8">
        <v>51.36</v>
      </c>
      <c r="AP48" s="8">
        <v>51.54</v>
      </c>
      <c r="AQ48" s="8">
        <v>51.72</v>
      </c>
    </row>
    <row r="49" spans="2:43" ht="15.75" thickBot="1" x14ac:dyDescent="0.3">
      <c r="B49" s="7">
        <v>410</v>
      </c>
      <c r="C49" s="8">
        <v>252.54</v>
      </c>
      <c r="D49" s="8">
        <v>252.64</v>
      </c>
      <c r="E49" s="8">
        <v>252.75</v>
      </c>
      <c r="F49" s="8">
        <v>252.85</v>
      </c>
      <c r="G49" s="8">
        <v>252.96</v>
      </c>
      <c r="H49" s="8">
        <v>253.06</v>
      </c>
      <c r="I49" s="8">
        <v>253.17</v>
      </c>
      <c r="J49" s="8">
        <v>253.27</v>
      </c>
      <c r="M49" s="7">
        <v>410</v>
      </c>
      <c r="N49" s="8">
        <v>217.12</v>
      </c>
      <c r="O49" s="8">
        <v>217.23</v>
      </c>
      <c r="P49" s="8">
        <v>217.33</v>
      </c>
      <c r="Q49" s="8">
        <v>217.44</v>
      </c>
      <c r="R49" s="8">
        <v>217.54</v>
      </c>
      <c r="S49" s="8">
        <v>217.65</v>
      </c>
      <c r="T49" s="8">
        <v>217.75</v>
      </c>
      <c r="U49" s="8">
        <v>217.86</v>
      </c>
      <c r="X49" s="7">
        <v>1370</v>
      </c>
      <c r="Y49" s="8">
        <v>48.46</v>
      </c>
      <c r="Z49" s="8">
        <v>48.64</v>
      </c>
      <c r="AA49" s="8">
        <v>48.81</v>
      </c>
      <c r="AB49" s="8">
        <v>48.98</v>
      </c>
      <c r="AC49" s="8">
        <v>49.15</v>
      </c>
      <c r="AD49" s="8">
        <v>49.32</v>
      </c>
      <c r="AE49" s="8">
        <v>49.49</v>
      </c>
      <c r="AF49" s="8">
        <v>49.65</v>
      </c>
      <c r="AI49" s="7">
        <v>1370</v>
      </c>
      <c r="AJ49" s="8">
        <v>49.93</v>
      </c>
      <c r="AK49" s="8">
        <v>50.11</v>
      </c>
      <c r="AL49" s="8">
        <v>50.29</v>
      </c>
      <c r="AM49" s="8">
        <v>50.46</v>
      </c>
      <c r="AN49" s="8">
        <v>50.64</v>
      </c>
      <c r="AO49" s="8">
        <v>50.82</v>
      </c>
      <c r="AP49" s="8">
        <v>50.99</v>
      </c>
      <c r="AQ49" s="8">
        <v>51.17</v>
      </c>
    </row>
    <row r="50" spans="2:43" ht="15.75" thickBot="1" x14ac:dyDescent="0.3">
      <c r="B50" s="7">
        <v>412</v>
      </c>
      <c r="C50" s="8">
        <v>251.93</v>
      </c>
      <c r="D50" s="8">
        <v>252.04</v>
      </c>
      <c r="E50" s="8">
        <v>252.14</v>
      </c>
      <c r="F50" s="8">
        <v>252.25</v>
      </c>
      <c r="G50" s="8">
        <v>252.35</v>
      </c>
      <c r="H50" s="8">
        <v>252.46</v>
      </c>
      <c r="I50" s="8">
        <v>252.56</v>
      </c>
      <c r="J50" s="8">
        <v>252.67</v>
      </c>
      <c r="M50" s="7">
        <v>412</v>
      </c>
      <c r="N50" s="8">
        <v>216.52</v>
      </c>
      <c r="O50" s="8">
        <v>216.62</v>
      </c>
      <c r="P50" s="8">
        <v>216.73</v>
      </c>
      <c r="Q50" s="8">
        <v>216.83</v>
      </c>
      <c r="R50" s="8">
        <v>216.94</v>
      </c>
      <c r="S50" s="8">
        <v>217.04</v>
      </c>
      <c r="T50" s="8">
        <v>217.15</v>
      </c>
      <c r="U50" s="8">
        <v>217.25</v>
      </c>
      <c r="X50" s="7">
        <v>1372</v>
      </c>
      <c r="Y50" s="8">
        <v>47.89</v>
      </c>
      <c r="Z50" s="8">
        <v>48.06</v>
      </c>
      <c r="AA50" s="8">
        <v>48.23</v>
      </c>
      <c r="AB50" s="8">
        <v>48.39</v>
      </c>
      <c r="AC50" s="8">
        <v>48.56</v>
      </c>
      <c r="AD50" s="8">
        <v>48.72</v>
      </c>
      <c r="AE50" s="8">
        <v>48.89</v>
      </c>
      <c r="AF50" s="8">
        <v>49.05</v>
      </c>
      <c r="AI50" s="7">
        <v>1372</v>
      </c>
      <c r="AJ50" s="8">
        <v>49.39</v>
      </c>
      <c r="AK50" s="8">
        <v>49.56</v>
      </c>
      <c r="AL50" s="8">
        <v>49.74</v>
      </c>
      <c r="AM50" s="8">
        <v>49.91</v>
      </c>
      <c r="AN50" s="8">
        <v>50.08</v>
      </c>
      <c r="AO50" s="8">
        <v>50.26</v>
      </c>
      <c r="AP50" s="8">
        <v>50.43</v>
      </c>
      <c r="AQ50" s="8">
        <v>50.61</v>
      </c>
    </row>
    <row r="51" spans="2:43" ht="15.75" thickBot="1" x14ac:dyDescent="0.3">
      <c r="B51" s="7">
        <v>414</v>
      </c>
      <c r="C51" s="8">
        <v>251.33</v>
      </c>
      <c r="D51" s="8">
        <v>251.43</v>
      </c>
      <c r="E51" s="8">
        <v>251.54</v>
      </c>
      <c r="F51" s="8">
        <v>251.64</v>
      </c>
      <c r="G51" s="8">
        <v>251.75</v>
      </c>
      <c r="H51" s="8">
        <v>251.85</v>
      </c>
      <c r="I51" s="8">
        <v>251.96</v>
      </c>
      <c r="J51" s="8">
        <v>252.07</v>
      </c>
      <c r="M51" s="7">
        <v>414</v>
      </c>
      <c r="N51" s="8">
        <v>215.91</v>
      </c>
      <c r="O51" s="8">
        <v>216.02</v>
      </c>
      <c r="P51" s="8">
        <v>216.12</v>
      </c>
      <c r="Q51" s="8">
        <v>216.23</v>
      </c>
      <c r="R51" s="8">
        <v>216.33</v>
      </c>
      <c r="S51" s="8">
        <v>216.44</v>
      </c>
      <c r="T51" s="8">
        <v>216.54</v>
      </c>
      <c r="U51" s="8">
        <v>216.65</v>
      </c>
      <c r="X51" s="7">
        <v>1374</v>
      </c>
      <c r="Y51" s="8">
        <v>47.31</v>
      </c>
      <c r="Z51" s="8">
        <v>47.47</v>
      </c>
      <c r="AA51" s="8">
        <v>47.63</v>
      </c>
      <c r="AB51" s="8">
        <v>47.79</v>
      </c>
      <c r="AC51" s="8">
        <v>47.95</v>
      </c>
      <c r="AD51" s="8">
        <v>48.11</v>
      </c>
      <c r="AE51" s="8">
        <v>48.26</v>
      </c>
      <c r="AF51" s="8">
        <v>48.41</v>
      </c>
      <c r="AI51" s="7">
        <v>1374</v>
      </c>
      <c r="AJ51" s="8">
        <v>48.83</v>
      </c>
      <c r="AK51" s="8">
        <v>49</v>
      </c>
      <c r="AL51" s="8">
        <v>49.18</v>
      </c>
      <c r="AM51" s="8">
        <v>49.35</v>
      </c>
      <c r="AN51" s="8">
        <v>49.52</v>
      </c>
      <c r="AO51" s="8">
        <v>49.69</v>
      </c>
      <c r="AP51" s="8">
        <v>49.86</v>
      </c>
      <c r="AQ51" s="8">
        <v>50.03</v>
      </c>
    </row>
    <row r="52" spans="2:43" ht="15.75" thickBot="1" x14ac:dyDescent="0.3">
      <c r="B52" s="7">
        <v>416</v>
      </c>
      <c r="C52" s="8">
        <v>250.72</v>
      </c>
      <c r="D52" s="8">
        <v>250.83</v>
      </c>
      <c r="E52" s="8">
        <v>250.93</v>
      </c>
      <c r="F52" s="8">
        <v>251.04</v>
      </c>
      <c r="G52" s="8">
        <v>251.15</v>
      </c>
      <c r="H52" s="8">
        <v>251.25</v>
      </c>
      <c r="I52" s="8">
        <v>251.36</v>
      </c>
      <c r="J52" s="8">
        <v>251.46</v>
      </c>
      <c r="M52" s="7">
        <v>416</v>
      </c>
      <c r="N52" s="8">
        <v>215.31</v>
      </c>
      <c r="O52" s="8">
        <v>215.41</v>
      </c>
      <c r="P52" s="8">
        <v>215.52</v>
      </c>
      <c r="Q52" s="8">
        <v>215.62</v>
      </c>
      <c r="R52" s="8">
        <v>215.73</v>
      </c>
      <c r="S52" s="8">
        <v>215.83</v>
      </c>
      <c r="T52" s="8">
        <v>215.94</v>
      </c>
      <c r="U52" s="8">
        <v>216.04</v>
      </c>
      <c r="X52" s="7">
        <v>1376</v>
      </c>
      <c r="Y52" s="8">
        <v>46.7</v>
      </c>
      <c r="Z52" s="8">
        <v>46.86</v>
      </c>
      <c r="AA52" s="8">
        <v>47.01</v>
      </c>
      <c r="AB52" s="8">
        <v>47.16</v>
      </c>
      <c r="AC52" s="8">
        <v>47.31</v>
      </c>
      <c r="AD52" s="8">
        <v>47.46</v>
      </c>
      <c r="AE52" s="8">
        <v>47.6</v>
      </c>
      <c r="AF52" s="8">
        <v>47.74</v>
      </c>
      <c r="AI52" s="7">
        <v>1376</v>
      </c>
      <c r="AJ52" s="8">
        <v>48.27</v>
      </c>
      <c r="AK52" s="8">
        <v>48.44</v>
      </c>
      <c r="AL52" s="8">
        <v>48.6</v>
      </c>
      <c r="AM52" s="8">
        <v>48.77</v>
      </c>
      <c r="AN52" s="8">
        <v>48.94</v>
      </c>
      <c r="AO52" s="8">
        <v>49.11</v>
      </c>
      <c r="AP52" s="8">
        <v>49.28</v>
      </c>
      <c r="AQ52" s="8">
        <v>49.44</v>
      </c>
    </row>
    <row r="53" spans="2:43" ht="15.75" thickBot="1" x14ac:dyDescent="0.3">
      <c r="B53" s="7">
        <v>418</v>
      </c>
      <c r="C53" s="8">
        <v>250.12</v>
      </c>
      <c r="D53" s="8">
        <v>250.23</v>
      </c>
      <c r="E53" s="8">
        <v>250.33</v>
      </c>
      <c r="F53" s="8">
        <v>250.44</v>
      </c>
      <c r="G53" s="8">
        <v>250.54</v>
      </c>
      <c r="H53" s="8">
        <v>250.65</v>
      </c>
      <c r="I53" s="8">
        <v>250.75</v>
      </c>
      <c r="J53" s="8">
        <v>250.86</v>
      </c>
      <c r="M53" s="7">
        <v>418</v>
      </c>
      <c r="N53" s="8">
        <v>214.71</v>
      </c>
      <c r="O53" s="8">
        <v>214.81</v>
      </c>
      <c r="P53" s="8">
        <v>214.92</v>
      </c>
      <c r="Q53" s="8">
        <v>215.02</v>
      </c>
      <c r="R53" s="8">
        <v>215.12</v>
      </c>
      <c r="S53" s="8">
        <v>215.23</v>
      </c>
      <c r="T53" s="8">
        <v>215.33</v>
      </c>
      <c r="U53" s="8">
        <v>215.44</v>
      </c>
      <c r="X53" s="7">
        <v>1378</v>
      </c>
      <c r="Y53" s="8">
        <v>46.07</v>
      </c>
      <c r="Z53" s="8">
        <v>46.21</v>
      </c>
      <c r="AA53" s="8">
        <v>46.36</v>
      </c>
      <c r="AB53" s="8">
        <v>46.5</v>
      </c>
      <c r="AC53" s="8">
        <v>46.64</v>
      </c>
      <c r="AD53" s="8">
        <v>46.77</v>
      </c>
      <c r="AE53" s="8">
        <v>46.91</v>
      </c>
      <c r="AF53" s="8">
        <v>47.04</v>
      </c>
      <c r="AI53" s="7">
        <v>1378</v>
      </c>
      <c r="AJ53" s="8">
        <v>47.69</v>
      </c>
      <c r="AK53" s="8">
        <v>47.85</v>
      </c>
      <c r="AL53" s="8">
        <v>48.02</v>
      </c>
      <c r="AM53" s="8">
        <v>48.19</v>
      </c>
      <c r="AN53" s="8">
        <v>48.35</v>
      </c>
      <c r="AO53" s="8">
        <v>48.51</v>
      </c>
      <c r="AP53" s="8">
        <v>48.67</v>
      </c>
      <c r="AQ53" s="8">
        <v>48.83</v>
      </c>
    </row>
    <row r="54" spans="2:43" ht="15.75" thickBot="1" x14ac:dyDescent="0.3">
      <c r="B54" s="7">
        <v>420</v>
      </c>
      <c r="C54" s="8">
        <v>249.52</v>
      </c>
      <c r="D54" s="8">
        <v>249.62</v>
      </c>
      <c r="E54" s="8">
        <v>249.73</v>
      </c>
      <c r="F54" s="8">
        <v>249.83</v>
      </c>
      <c r="G54" s="8">
        <v>249.94</v>
      </c>
      <c r="H54" s="8">
        <v>250.04</v>
      </c>
      <c r="I54" s="8">
        <v>250.15</v>
      </c>
      <c r="J54" s="8">
        <v>250.25</v>
      </c>
      <c r="M54" s="7">
        <v>420</v>
      </c>
      <c r="N54" s="8">
        <v>214.1</v>
      </c>
      <c r="O54" s="8">
        <v>214.21</v>
      </c>
      <c r="P54" s="8">
        <v>214.31</v>
      </c>
      <c r="Q54" s="8">
        <v>214.42</v>
      </c>
      <c r="R54" s="8">
        <v>214.52</v>
      </c>
      <c r="S54" s="8">
        <v>214.63</v>
      </c>
      <c r="T54" s="8">
        <v>214.73</v>
      </c>
      <c r="U54" s="8">
        <v>214.84</v>
      </c>
      <c r="X54" s="7">
        <v>1380</v>
      </c>
      <c r="Y54" s="8">
        <v>45.4</v>
      </c>
      <c r="Z54" s="8">
        <v>45.54</v>
      </c>
      <c r="AA54" s="8">
        <v>45.68</v>
      </c>
      <c r="AB54" s="8">
        <v>45.81</v>
      </c>
      <c r="AC54" s="8">
        <v>45.94</v>
      </c>
      <c r="AD54" s="8">
        <v>46.07</v>
      </c>
      <c r="AE54" s="8">
        <v>46.2</v>
      </c>
      <c r="AF54" s="8">
        <v>46.33</v>
      </c>
      <c r="AI54" s="7">
        <v>1380</v>
      </c>
      <c r="AJ54" s="8">
        <v>47.1</v>
      </c>
      <c r="AK54" s="8">
        <v>47.26</v>
      </c>
      <c r="AL54" s="8">
        <v>47.42</v>
      </c>
      <c r="AM54" s="8">
        <v>47.58</v>
      </c>
      <c r="AN54" s="8">
        <v>47.73</v>
      </c>
      <c r="AO54" s="8">
        <v>47.88</v>
      </c>
      <c r="AP54" s="8">
        <v>48.03</v>
      </c>
      <c r="AQ54" s="8">
        <v>48.18</v>
      </c>
    </row>
    <row r="55" spans="2:43" ht="15.75" thickBot="1" x14ac:dyDescent="0.3">
      <c r="B55" s="7">
        <v>422</v>
      </c>
      <c r="C55" s="8">
        <v>248.91</v>
      </c>
      <c r="D55" s="8">
        <v>249.02</v>
      </c>
      <c r="E55" s="8">
        <v>249.12</v>
      </c>
      <c r="F55" s="8">
        <v>249.23</v>
      </c>
      <c r="G55" s="8">
        <v>249.33</v>
      </c>
      <c r="H55" s="8">
        <v>249.44</v>
      </c>
      <c r="I55" s="8">
        <v>249.54</v>
      </c>
      <c r="J55" s="8">
        <v>249.65</v>
      </c>
      <c r="M55" s="7">
        <v>422</v>
      </c>
      <c r="N55" s="8">
        <v>213.5</v>
      </c>
      <c r="O55" s="8">
        <v>213.6</v>
      </c>
      <c r="P55" s="8">
        <v>213.71</v>
      </c>
      <c r="Q55" s="8">
        <v>213.81</v>
      </c>
      <c r="R55" s="8">
        <v>213.92</v>
      </c>
      <c r="S55" s="8">
        <v>214.02</v>
      </c>
      <c r="T55" s="8">
        <v>214.13</v>
      </c>
      <c r="U55" s="8">
        <v>214.23</v>
      </c>
      <c r="X55" s="7">
        <v>1382</v>
      </c>
      <c r="Y55" s="8">
        <v>44.72</v>
      </c>
      <c r="Z55" s="8">
        <v>44.85</v>
      </c>
      <c r="AA55" s="8">
        <v>44.98</v>
      </c>
      <c r="AB55" s="8">
        <v>45.11</v>
      </c>
      <c r="AC55" s="8">
        <v>45.23</v>
      </c>
      <c r="AD55" s="8">
        <v>45.35</v>
      </c>
      <c r="AE55" s="8">
        <v>45.47</v>
      </c>
      <c r="AF55" s="8">
        <v>45.59</v>
      </c>
      <c r="AI55" s="7">
        <v>1382</v>
      </c>
      <c r="AJ55" s="8">
        <v>46.49</v>
      </c>
      <c r="AK55" s="8">
        <v>46.64</v>
      </c>
      <c r="AL55" s="8">
        <v>46.79</v>
      </c>
      <c r="AM55" s="8">
        <v>46.93</v>
      </c>
      <c r="AN55" s="8">
        <v>47.08</v>
      </c>
      <c r="AO55" s="8">
        <v>47.22</v>
      </c>
      <c r="AP55" s="8">
        <v>47.36</v>
      </c>
      <c r="AQ55" s="8">
        <v>47.5</v>
      </c>
    </row>
    <row r="56" spans="2:43" ht="15.75" thickBot="1" x14ac:dyDescent="0.3">
      <c r="B56" s="7">
        <v>424</v>
      </c>
      <c r="C56" s="8">
        <v>248.31</v>
      </c>
      <c r="D56" s="8">
        <v>248.41</v>
      </c>
      <c r="E56" s="8">
        <v>248.52</v>
      </c>
      <c r="F56" s="8">
        <v>248.62</v>
      </c>
      <c r="G56" s="8">
        <v>248.73</v>
      </c>
      <c r="H56" s="8">
        <v>248.83</v>
      </c>
      <c r="I56" s="8">
        <v>248.94</v>
      </c>
      <c r="J56" s="8">
        <v>249.05</v>
      </c>
      <c r="M56" s="7">
        <v>424</v>
      </c>
      <c r="N56" s="8">
        <v>212.89</v>
      </c>
      <c r="O56" s="8">
        <v>213</v>
      </c>
      <c r="P56" s="8">
        <v>213.1</v>
      </c>
      <c r="Q56" s="8">
        <v>213.21</v>
      </c>
      <c r="R56" s="8">
        <v>213.31</v>
      </c>
      <c r="S56" s="8">
        <v>213.42</v>
      </c>
      <c r="T56" s="8">
        <v>213.52</v>
      </c>
      <c r="U56" s="8">
        <v>213.63</v>
      </c>
      <c r="X56" s="7">
        <v>1384</v>
      </c>
      <c r="Y56" s="8">
        <v>44.02</v>
      </c>
      <c r="Z56" s="8">
        <v>44.14</v>
      </c>
      <c r="AA56" s="8">
        <v>44.26</v>
      </c>
      <c r="AB56" s="8">
        <v>44.38</v>
      </c>
      <c r="AC56" s="8">
        <v>44.5</v>
      </c>
      <c r="AD56" s="8">
        <v>44.61</v>
      </c>
      <c r="AE56" s="8">
        <v>44.72</v>
      </c>
      <c r="AF56" s="8">
        <v>44.84</v>
      </c>
      <c r="AI56" s="7">
        <v>1384</v>
      </c>
      <c r="AJ56" s="8">
        <v>45.84</v>
      </c>
      <c r="AK56" s="8">
        <v>45.98</v>
      </c>
      <c r="AL56" s="8">
        <v>46.12</v>
      </c>
      <c r="AM56" s="8">
        <v>46.26</v>
      </c>
      <c r="AN56" s="8">
        <v>46.39</v>
      </c>
      <c r="AO56" s="8">
        <v>46.53</v>
      </c>
      <c r="AP56" s="8">
        <v>46.66</v>
      </c>
      <c r="AQ56" s="8">
        <v>46.79</v>
      </c>
    </row>
    <row r="57" spans="2:43" ht="15.75" thickBot="1" x14ac:dyDescent="0.3">
      <c r="B57" s="7">
        <v>426</v>
      </c>
      <c r="C57" s="8">
        <v>247.7</v>
      </c>
      <c r="D57" s="8">
        <v>247.81</v>
      </c>
      <c r="E57" s="8">
        <v>247.91</v>
      </c>
      <c r="F57" s="8">
        <v>248.02</v>
      </c>
      <c r="G57" s="8">
        <v>248.13</v>
      </c>
      <c r="H57" s="8">
        <v>248.23</v>
      </c>
      <c r="I57" s="8">
        <v>248.34</v>
      </c>
      <c r="J57" s="8">
        <v>248.44</v>
      </c>
      <c r="M57" s="7">
        <v>426</v>
      </c>
      <c r="N57" s="8">
        <v>212.29</v>
      </c>
      <c r="O57" s="8">
        <v>212.39</v>
      </c>
      <c r="P57" s="8">
        <v>212.5</v>
      </c>
      <c r="Q57" s="8">
        <v>212.6</v>
      </c>
      <c r="R57" s="8">
        <v>212.71</v>
      </c>
      <c r="S57" s="8">
        <v>212.81</v>
      </c>
      <c r="T57" s="8">
        <v>212.92</v>
      </c>
      <c r="U57" s="8">
        <v>213.02</v>
      </c>
      <c r="X57" s="7">
        <v>1386</v>
      </c>
      <c r="Y57" s="8">
        <v>43.3</v>
      </c>
      <c r="Z57" s="8">
        <v>43.41</v>
      </c>
      <c r="AA57" s="8">
        <v>43.52</v>
      </c>
      <c r="AB57" s="8">
        <v>43.64</v>
      </c>
      <c r="AC57" s="8">
        <v>43.75</v>
      </c>
      <c r="AD57" s="8">
        <v>43.86</v>
      </c>
      <c r="AE57" s="8">
        <v>43.98</v>
      </c>
      <c r="AF57" s="8">
        <v>44.09</v>
      </c>
      <c r="AI57" s="7">
        <v>1386</v>
      </c>
      <c r="AJ57" s="8">
        <v>45.17</v>
      </c>
      <c r="AK57" s="8">
        <v>45.3</v>
      </c>
      <c r="AL57" s="8">
        <v>45.43</v>
      </c>
      <c r="AM57" s="8">
        <v>45.57</v>
      </c>
      <c r="AN57" s="8">
        <v>45.69</v>
      </c>
      <c r="AO57" s="8">
        <v>45.82</v>
      </c>
      <c r="AP57" s="8">
        <v>45.95</v>
      </c>
      <c r="AQ57" s="8">
        <v>46.07</v>
      </c>
    </row>
    <row r="58" spans="2:43" ht="15.75" thickBot="1" x14ac:dyDescent="0.3">
      <c r="B58" s="7">
        <v>428</v>
      </c>
      <c r="C58" s="8">
        <v>247.1</v>
      </c>
      <c r="D58" s="8">
        <v>247.21</v>
      </c>
      <c r="E58" s="8">
        <v>247.31</v>
      </c>
      <c r="F58" s="8">
        <v>247.42</v>
      </c>
      <c r="G58" s="8">
        <v>247.52</v>
      </c>
      <c r="H58" s="8">
        <v>247.63</v>
      </c>
      <c r="I58" s="8">
        <v>247.73</v>
      </c>
      <c r="J58" s="8">
        <v>247.84</v>
      </c>
      <c r="M58" s="7">
        <v>428</v>
      </c>
      <c r="N58" s="8">
        <v>211.7</v>
      </c>
      <c r="O58" s="8">
        <v>211.79</v>
      </c>
      <c r="P58" s="8">
        <v>211.9</v>
      </c>
      <c r="Q58" s="8">
        <v>212</v>
      </c>
      <c r="R58" s="8">
        <v>212.11</v>
      </c>
      <c r="S58" s="8">
        <v>212.21</v>
      </c>
      <c r="T58" s="8">
        <v>212.31</v>
      </c>
      <c r="U58" s="8">
        <v>212.42</v>
      </c>
      <c r="X58" s="7">
        <v>1388</v>
      </c>
      <c r="Y58" s="8">
        <v>42.56</v>
      </c>
      <c r="Z58" s="8">
        <v>42.67</v>
      </c>
      <c r="AA58" s="8">
        <v>42.78</v>
      </c>
      <c r="AB58" s="8">
        <v>42.89</v>
      </c>
      <c r="AC58" s="8">
        <v>43</v>
      </c>
      <c r="AD58" s="8">
        <v>43.12</v>
      </c>
      <c r="AE58" s="8">
        <v>43.23</v>
      </c>
      <c r="AF58" s="8">
        <v>43.34</v>
      </c>
      <c r="AI58" s="7">
        <v>1388</v>
      </c>
      <c r="AJ58" s="8">
        <v>44.48</v>
      </c>
      <c r="AK58" s="8">
        <v>44.6</v>
      </c>
      <c r="AL58" s="8">
        <v>44.73</v>
      </c>
      <c r="AM58" s="8">
        <v>44.85</v>
      </c>
      <c r="AN58" s="8">
        <v>44.98</v>
      </c>
      <c r="AO58" s="8">
        <v>45.1</v>
      </c>
      <c r="AP58" s="8">
        <v>45.21</v>
      </c>
      <c r="AQ58" s="8">
        <v>45.32</v>
      </c>
    </row>
    <row r="59" spans="2:43" ht="15.75" thickBot="1" x14ac:dyDescent="0.3">
      <c r="B59" s="7">
        <v>430</v>
      </c>
      <c r="C59" s="8">
        <v>246.5</v>
      </c>
      <c r="D59" s="8">
        <v>246.6</v>
      </c>
      <c r="E59" s="8">
        <v>246.71</v>
      </c>
      <c r="F59" s="8">
        <v>246.81</v>
      </c>
      <c r="G59" s="8">
        <v>246.92</v>
      </c>
      <c r="H59" s="8">
        <v>247.02</v>
      </c>
      <c r="I59" s="8">
        <v>247.13</v>
      </c>
      <c r="J59" s="8">
        <v>247.23</v>
      </c>
      <c r="M59" s="7">
        <v>430</v>
      </c>
      <c r="N59" s="8">
        <v>211.26</v>
      </c>
      <c r="O59" s="8">
        <v>211.29</v>
      </c>
      <c r="P59" s="8">
        <v>211.33</v>
      </c>
      <c r="Q59" s="8">
        <v>211.41</v>
      </c>
      <c r="R59" s="8">
        <v>211.51</v>
      </c>
      <c r="S59" s="8">
        <v>211.61</v>
      </c>
      <c r="T59" s="8">
        <v>211.72</v>
      </c>
      <c r="U59" s="8">
        <v>211.82</v>
      </c>
      <c r="X59" s="7">
        <v>1390</v>
      </c>
      <c r="Y59" s="8">
        <v>41.82</v>
      </c>
      <c r="Z59" s="8">
        <v>41.93</v>
      </c>
      <c r="AA59" s="8">
        <v>42.04</v>
      </c>
      <c r="AB59" s="8">
        <v>42.15</v>
      </c>
      <c r="AC59" s="8">
        <v>42.26</v>
      </c>
      <c r="AD59" s="8">
        <v>42.37</v>
      </c>
      <c r="AE59" s="8">
        <v>42.49</v>
      </c>
      <c r="AF59" s="8">
        <v>42.6</v>
      </c>
      <c r="AI59" s="7">
        <v>1390</v>
      </c>
      <c r="AJ59" s="8">
        <v>43.77</v>
      </c>
      <c r="AK59" s="8">
        <v>43.89</v>
      </c>
      <c r="AL59" s="8">
        <v>44.01</v>
      </c>
      <c r="AM59" s="8">
        <v>44.12</v>
      </c>
      <c r="AN59" s="8">
        <v>44.23</v>
      </c>
      <c r="AO59" s="8">
        <v>44.35</v>
      </c>
      <c r="AP59" s="8">
        <v>44.46</v>
      </c>
      <c r="AQ59" s="8">
        <v>44.57</v>
      </c>
    </row>
    <row r="60" spans="2:43" ht="15.75" thickBot="1" x14ac:dyDescent="0.3">
      <c r="B60" s="7">
        <v>432</v>
      </c>
      <c r="C60" s="8">
        <v>245.89</v>
      </c>
      <c r="D60" s="8">
        <v>246</v>
      </c>
      <c r="E60" s="8">
        <v>246.1</v>
      </c>
      <c r="F60" s="8">
        <v>246.21</v>
      </c>
      <c r="G60" s="8">
        <v>246.31</v>
      </c>
      <c r="H60" s="8">
        <v>246.42</v>
      </c>
      <c r="I60" s="8">
        <v>246.52</v>
      </c>
      <c r="J60" s="8">
        <v>246.63</v>
      </c>
      <c r="M60" s="7">
        <v>432</v>
      </c>
      <c r="N60" s="8">
        <v>210.85</v>
      </c>
      <c r="O60" s="8">
        <v>210.88</v>
      </c>
      <c r="P60" s="8">
        <v>210.91</v>
      </c>
      <c r="Q60" s="8">
        <v>210.94</v>
      </c>
      <c r="R60" s="8">
        <v>210.99</v>
      </c>
      <c r="S60" s="8">
        <v>211.07</v>
      </c>
      <c r="T60" s="8">
        <v>211.16</v>
      </c>
      <c r="U60" s="8">
        <v>211.25</v>
      </c>
      <c r="X60" s="7">
        <v>1392</v>
      </c>
      <c r="Y60" s="8">
        <v>41.08</v>
      </c>
      <c r="Z60" s="8">
        <v>41.19</v>
      </c>
      <c r="AA60" s="8">
        <v>41.3</v>
      </c>
      <c r="AB60" s="8">
        <v>41.41</v>
      </c>
      <c r="AC60" s="8">
        <v>41.52</v>
      </c>
      <c r="AD60" s="8">
        <v>41.64</v>
      </c>
      <c r="AE60" s="8">
        <v>41.75</v>
      </c>
      <c r="AF60" s="8">
        <v>41.86</v>
      </c>
      <c r="AI60" s="7">
        <v>1392</v>
      </c>
      <c r="AJ60" s="8">
        <v>43.04</v>
      </c>
      <c r="AK60" s="8">
        <v>43.15</v>
      </c>
      <c r="AL60" s="8">
        <v>43.26</v>
      </c>
      <c r="AM60" s="8">
        <v>43.37</v>
      </c>
      <c r="AN60" s="8">
        <v>43.49</v>
      </c>
      <c r="AO60" s="8">
        <v>43.6</v>
      </c>
      <c r="AP60" s="8">
        <v>43.71</v>
      </c>
      <c r="AQ60" s="8">
        <v>43.83</v>
      </c>
    </row>
    <row r="61" spans="2:43" ht="15.75" thickBot="1" x14ac:dyDescent="0.3">
      <c r="B61" s="7">
        <v>434</v>
      </c>
      <c r="C61" s="8">
        <v>245.29</v>
      </c>
      <c r="D61" s="8">
        <v>245.39</v>
      </c>
      <c r="E61" s="8">
        <v>245.5</v>
      </c>
      <c r="F61" s="8">
        <v>245.6</v>
      </c>
      <c r="G61" s="8">
        <v>245.71</v>
      </c>
      <c r="H61" s="8">
        <v>245.81</v>
      </c>
      <c r="I61" s="8">
        <v>245.92</v>
      </c>
      <c r="J61" s="8">
        <v>246.03</v>
      </c>
      <c r="M61" s="7">
        <v>434</v>
      </c>
      <c r="N61" s="8">
        <v>210.43</v>
      </c>
      <c r="O61" s="8">
        <v>210.46</v>
      </c>
      <c r="P61" s="8">
        <v>210.49</v>
      </c>
      <c r="Q61" s="8">
        <v>210.52</v>
      </c>
      <c r="R61" s="8">
        <v>210.55</v>
      </c>
      <c r="S61" s="8">
        <v>210.59</v>
      </c>
      <c r="T61" s="8">
        <v>210.65</v>
      </c>
      <c r="U61" s="8">
        <v>210.73</v>
      </c>
      <c r="X61" s="7">
        <v>1394</v>
      </c>
      <c r="Y61" s="8">
        <v>40.35</v>
      </c>
      <c r="Z61" s="8">
        <v>40.46</v>
      </c>
      <c r="AA61" s="8">
        <v>40.57</v>
      </c>
      <c r="AB61" s="8">
        <v>40.68</v>
      </c>
      <c r="AC61" s="8">
        <v>40.79</v>
      </c>
      <c r="AD61" s="8">
        <v>40.9</v>
      </c>
      <c r="AE61" s="8">
        <v>41.01</v>
      </c>
      <c r="AF61" s="8">
        <v>41.12</v>
      </c>
      <c r="AI61" s="7">
        <v>1394</v>
      </c>
      <c r="AJ61" s="8">
        <v>42.3</v>
      </c>
      <c r="AK61" s="8">
        <v>42.41</v>
      </c>
      <c r="AL61" s="8">
        <v>42.52</v>
      </c>
      <c r="AM61" s="8">
        <v>42.63</v>
      </c>
      <c r="AN61" s="8">
        <v>42.74</v>
      </c>
      <c r="AO61" s="8">
        <v>42.86</v>
      </c>
      <c r="AP61" s="8">
        <v>42.97</v>
      </c>
      <c r="AQ61" s="8">
        <v>43.08</v>
      </c>
    </row>
    <row r="62" spans="2:43" ht="15.75" thickBot="1" x14ac:dyDescent="0.3">
      <c r="B62" s="7">
        <v>436</v>
      </c>
      <c r="C62" s="8">
        <v>244.68</v>
      </c>
      <c r="D62" s="8">
        <v>244.79</v>
      </c>
      <c r="E62" s="8">
        <v>244.89</v>
      </c>
      <c r="F62" s="8">
        <v>245</v>
      </c>
      <c r="G62" s="8">
        <v>245.11</v>
      </c>
      <c r="H62" s="8">
        <v>245.21</v>
      </c>
      <c r="I62" s="8">
        <v>245.32</v>
      </c>
      <c r="J62" s="8">
        <v>245.42</v>
      </c>
      <c r="M62" s="7">
        <v>436</v>
      </c>
      <c r="N62" s="8">
        <v>210.02</v>
      </c>
      <c r="O62" s="8">
        <v>210.05</v>
      </c>
      <c r="P62" s="8">
        <v>210.08</v>
      </c>
      <c r="Q62" s="8">
        <v>210.11</v>
      </c>
      <c r="R62" s="8">
        <v>210.14</v>
      </c>
      <c r="S62" s="8">
        <v>210.17</v>
      </c>
      <c r="T62" s="8">
        <v>210.2</v>
      </c>
      <c r="U62" s="8">
        <v>210.25</v>
      </c>
      <c r="X62" s="7">
        <v>1396</v>
      </c>
      <c r="Y62" s="8">
        <v>39.61</v>
      </c>
      <c r="Z62" s="8">
        <v>39.72</v>
      </c>
      <c r="AA62" s="8">
        <v>39.83</v>
      </c>
      <c r="AB62" s="8">
        <v>39.94</v>
      </c>
      <c r="AC62" s="8">
        <v>40.049999999999997</v>
      </c>
      <c r="AD62" s="8">
        <v>40.159999999999997</v>
      </c>
      <c r="AE62" s="8">
        <v>40.28</v>
      </c>
      <c r="AF62" s="8">
        <v>40.39</v>
      </c>
      <c r="AI62" s="7">
        <v>1396</v>
      </c>
      <c r="AJ62" s="8">
        <v>41.56</v>
      </c>
      <c r="AK62" s="8">
        <v>41.67</v>
      </c>
      <c r="AL62" s="8">
        <v>41.78</v>
      </c>
      <c r="AM62" s="8">
        <v>41.89</v>
      </c>
      <c r="AN62" s="8">
        <v>42</v>
      </c>
      <c r="AO62" s="8">
        <v>42.11</v>
      </c>
      <c r="AP62" s="8">
        <v>42.23</v>
      </c>
      <c r="AQ62" s="8">
        <v>42.34</v>
      </c>
    </row>
    <row r="63" spans="2:43" ht="15.75" thickBot="1" x14ac:dyDescent="0.3">
      <c r="B63" s="7">
        <v>438</v>
      </c>
      <c r="C63" s="8">
        <v>244.08</v>
      </c>
      <c r="D63" s="8">
        <v>244.19</v>
      </c>
      <c r="E63" s="8">
        <v>244.29</v>
      </c>
      <c r="F63" s="8">
        <v>244.4</v>
      </c>
      <c r="G63" s="8">
        <v>244.5</v>
      </c>
      <c r="H63" s="8">
        <v>244.61</v>
      </c>
      <c r="I63" s="8">
        <v>244.71</v>
      </c>
      <c r="J63" s="8">
        <v>244.82</v>
      </c>
      <c r="M63" s="7">
        <v>438</v>
      </c>
      <c r="N63" s="8">
        <v>209.6</v>
      </c>
      <c r="O63" s="8">
        <v>209.63</v>
      </c>
      <c r="P63" s="8">
        <v>209.66</v>
      </c>
      <c r="Q63" s="8">
        <v>209.69</v>
      </c>
      <c r="R63" s="8">
        <v>209.72</v>
      </c>
      <c r="S63" s="8">
        <v>209.75</v>
      </c>
      <c r="T63" s="8">
        <v>209.79</v>
      </c>
      <c r="U63" s="8">
        <v>209.82</v>
      </c>
      <c r="X63" s="7">
        <v>1398</v>
      </c>
      <c r="Y63" s="8">
        <v>38.89</v>
      </c>
      <c r="Z63" s="8">
        <v>38.99</v>
      </c>
      <c r="AA63" s="8">
        <v>39.1</v>
      </c>
      <c r="AB63" s="8">
        <v>39.21</v>
      </c>
      <c r="AC63" s="8">
        <v>39.32</v>
      </c>
      <c r="AD63" s="8">
        <v>39.43</v>
      </c>
      <c r="AE63" s="8">
        <v>39.54</v>
      </c>
      <c r="AF63" s="8">
        <v>39.659999999999997</v>
      </c>
      <c r="AI63" s="7">
        <v>1398</v>
      </c>
      <c r="AJ63" s="8">
        <v>40.82</v>
      </c>
      <c r="AK63" s="8">
        <v>40.93</v>
      </c>
      <c r="AL63" s="8">
        <v>41.04</v>
      </c>
      <c r="AM63" s="8">
        <v>41.15</v>
      </c>
      <c r="AN63" s="8">
        <v>41.26</v>
      </c>
      <c r="AO63" s="8">
        <v>41.38</v>
      </c>
      <c r="AP63" s="8">
        <v>41.49</v>
      </c>
      <c r="AQ63" s="8">
        <v>41.6</v>
      </c>
    </row>
    <row r="64" spans="2:43" ht="15.75" thickBot="1" x14ac:dyDescent="0.3">
      <c r="B64" s="7">
        <v>440</v>
      </c>
      <c r="C64" s="8">
        <v>243.48</v>
      </c>
      <c r="D64" s="8">
        <v>243.58</v>
      </c>
      <c r="E64" s="8">
        <v>243.69</v>
      </c>
      <c r="F64" s="8">
        <v>243.79</v>
      </c>
      <c r="G64" s="8">
        <v>243.9</v>
      </c>
      <c r="H64" s="8">
        <v>244</v>
      </c>
      <c r="I64" s="8">
        <v>244.11</v>
      </c>
      <c r="J64" s="8">
        <v>244.21</v>
      </c>
      <c r="M64" s="7">
        <v>440</v>
      </c>
      <c r="N64" s="8">
        <v>209.19</v>
      </c>
      <c r="O64" s="8">
        <v>209.22</v>
      </c>
      <c r="P64" s="8">
        <v>209.25</v>
      </c>
      <c r="Q64" s="8">
        <v>209.28</v>
      </c>
      <c r="R64" s="8">
        <v>209.31</v>
      </c>
      <c r="S64" s="8">
        <v>209.34</v>
      </c>
      <c r="T64" s="8">
        <v>209.37</v>
      </c>
      <c r="U64" s="8">
        <v>209.4</v>
      </c>
      <c r="X64" s="7">
        <v>1400</v>
      </c>
      <c r="Y64" s="8">
        <v>38.159999999999997</v>
      </c>
      <c r="Z64" s="8">
        <v>38.270000000000003</v>
      </c>
      <c r="AA64" s="8">
        <v>38.380000000000003</v>
      </c>
      <c r="AB64" s="8">
        <v>38.49</v>
      </c>
      <c r="AC64" s="8">
        <v>38.6</v>
      </c>
      <c r="AD64" s="8">
        <v>38.71</v>
      </c>
      <c r="AE64" s="8">
        <v>38.82</v>
      </c>
      <c r="AF64" s="8">
        <v>38.93</v>
      </c>
      <c r="AI64" s="7">
        <v>1400</v>
      </c>
      <c r="AJ64" s="8">
        <v>40.090000000000003</v>
      </c>
      <c r="AK64" s="8">
        <v>40.200000000000003</v>
      </c>
      <c r="AL64" s="8">
        <v>40.31</v>
      </c>
      <c r="AM64" s="8">
        <v>40.42</v>
      </c>
      <c r="AN64" s="8">
        <v>40.53</v>
      </c>
      <c r="AO64" s="8">
        <v>40.64</v>
      </c>
      <c r="AP64" s="8">
        <v>40.75</v>
      </c>
      <c r="AQ64" s="8">
        <v>40.86</v>
      </c>
    </row>
    <row r="65" spans="2:43" ht="15.75" thickBot="1" x14ac:dyDescent="0.3">
      <c r="B65" s="7">
        <v>442</v>
      </c>
      <c r="C65" s="8">
        <v>242.87</v>
      </c>
      <c r="D65" s="8">
        <v>242.98</v>
      </c>
      <c r="E65" s="8">
        <v>243.08</v>
      </c>
      <c r="F65" s="8">
        <v>243.19</v>
      </c>
      <c r="G65" s="8">
        <v>243.29</v>
      </c>
      <c r="H65" s="8">
        <v>243.4</v>
      </c>
      <c r="I65" s="8">
        <v>243.5</v>
      </c>
      <c r="J65" s="8">
        <v>243.61</v>
      </c>
      <c r="M65" s="7">
        <v>442</v>
      </c>
      <c r="N65" s="8">
        <v>208.77</v>
      </c>
      <c r="O65" s="8">
        <v>208.8</v>
      </c>
      <c r="P65" s="8">
        <v>208.83</v>
      </c>
      <c r="Q65" s="8">
        <v>208.86</v>
      </c>
      <c r="R65" s="8">
        <v>208.89</v>
      </c>
      <c r="S65" s="8">
        <v>208.92</v>
      </c>
      <c r="T65" s="8">
        <v>208.96</v>
      </c>
      <c r="U65" s="8">
        <v>208.99</v>
      </c>
      <c r="X65" s="7">
        <v>1402</v>
      </c>
      <c r="Y65" s="8">
        <v>37.44</v>
      </c>
      <c r="Z65" s="8">
        <v>37.54</v>
      </c>
      <c r="AA65" s="8">
        <v>37.65</v>
      </c>
      <c r="AB65" s="8">
        <v>37.76</v>
      </c>
      <c r="AC65" s="8">
        <v>37.869999999999997</v>
      </c>
      <c r="AD65" s="8">
        <v>37.979999999999997</v>
      </c>
      <c r="AE65" s="8">
        <v>38.090000000000003</v>
      </c>
      <c r="AF65" s="8">
        <v>38.200000000000003</v>
      </c>
      <c r="AI65" s="7">
        <v>1402</v>
      </c>
      <c r="AJ65" s="8">
        <v>39.36</v>
      </c>
      <c r="AK65" s="8">
        <v>39.47</v>
      </c>
      <c r="AL65" s="8">
        <v>39.58</v>
      </c>
      <c r="AM65" s="8">
        <v>39.69</v>
      </c>
      <c r="AN65" s="8">
        <v>39.799999999999997</v>
      </c>
      <c r="AO65" s="8">
        <v>39.909999999999997</v>
      </c>
      <c r="AP65" s="8">
        <v>40.020000000000003</v>
      </c>
      <c r="AQ65" s="8">
        <v>40.130000000000003</v>
      </c>
    </row>
    <row r="66" spans="2:43" ht="15.75" thickBot="1" x14ac:dyDescent="0.3">
      <c r="B66" s="7">
        <v>444</v>
      </c>
      <c r="C66" s="8">
        <v>242.27</v>
      </c>
      <c r="D66" s="8">
        <v>242.37</v>
      </c>
      <c r="E66" s="8">
        <v>242.48</v>
      </c>
      <c r="F66" s="8">
        <v>242.58</v>
      </c>
      <c r="G66" s="8">
        <v>242.69</v>
      </c>
      <c r="H66" s="8">
        <v>242.79</v>
      </c>
      <c r="I66" s="8">
        <v>242.9</v>
      </c>
      <c r="J66" s="8">
        <v>243.01</v>
      </c>
      <c r="M66" s="7">
        <v>444</v>
      </c>
      <c r="N66" s="8">
        <v>208.36</v>
      </c>
      <c r="O66" s="8">
        <v>208.39</v>
      </c>
      <c r="P66" s="8">
        <v>208.42</v>
      </c>
      <c r="Q66" s="8">
        <v>208.45</v>
      </c>
      <c r="R66" s="8">
        <v>208.48</v>
      </c>
      <c r="S66" s="8">
        <v>208.51</v>
      </c>
      <c r="T66" s="8">
        <v>208.54</v>
      </c>
      <c r="U66" s="8">
        <v>208.57</v>
      </c>
      <c r="X66" s="7">
        <v>1404</v>
      </c>
      <c r="Y66" s="8">
        <v>36.72</v>
      </c>
      <c r="Z66" s="8">
        <v>36.82</v>
      </c>
      <c r="AA66" s="8">
        <v>36.93</v>
      </c>
      <c r="AB66" s="8">
        <v>37.04</v>
      </c>
      <c r="AC66" s="8">
        <v>37.15</v>
      </c>
      <c r="AD66" s="8">
        <v>37.26</v>
      </c>
      <c r="AE66" s="8">
        <v>37.369999999999997</v>
      </c>
      <c r="AF66" s="8">
        <v>37.479999999999997</v>
      </c>
      <c r="AI66" s="7">
        <v>1404</v>
      </c>
      <c r="AJ66" s="8">
        <v>38.630000000000003</v>
      </c>
      <c r="AK66" s="8">
        <v>38.74</v>
      </c>
      <c r="AL66" s="8">
        <v>38.85</v>
      </c>
      <c r="AM66" s="8">
        <v>38.96</v>
      </c>
      <c r="AN66" s="8">
        <v>39.07</v>
      </c>
      <c r="AO66" s="8">
        <v>39.18</v>
      </c>
      <c r="AP66" s="8">
        <v>39.29</v>
      </c>
      <c r="AQ66" s="8">
        <v>39.4</v>
      </c>
    </row>
    <row r="67" spans="2:43" ht="15.75" thickBot="1" x14ac:dyDescent="0.3">
      <c r="B67" s="7">
        <v>446</v>
      </c>
      <c r="C67" s="8">
        <v>241.66</v>
      </c>
      <c r="D67" s="8">
        <v>241.77</v>
      </c>
      <c r="E67" s="8">
        <v>241.87</v>
      </c>
      <c r="F67" s="8">
        <v>241.98</v>
      </c>
      <c r="G67" s="8">
        <v>242.09</v>
      </c>
      <c r="H67" s="8">
        <v>242.19</v>
      </c>
      <c r="I67" s="8">
        <v>242.3</v>
      </c>
      <c r="J67" s="8">
        <v>242.4</v>
      </c>
      <c r="M67" s="7">
        <v>446</v>
      </c>
      <c r="N67" s="8">
        <v>207.94</v>
      </c>
      <c r="O67" s="8">
        <v>207.97</v>
      </c>
      <c r="P67" s="8">
        <v>208</v>
      </c>
      <c r="Q67" s="8">
        <v>208.03</v>
      </c>
      <c r="R67" s="8">
        <v>208.06</v>
      </c>
      <c r="S67" s="8">
        <v>208.09</v>
      </c>
      <c r="T67" s="8">
        <v>208.13</v>
      </c>
      <c r="U67" s="8">
        <v>208.16</v>
      </c>
      <c r="X67" s="7">
        <v>1406</v>
      </c>
      <c r="Y67" s="8">
        <v>36</v>
      </c>
      <c r="Z67" s="8">
        <v>36.1</v>
      </c>
      <c r="AA67" s="8">
        <v>36.21</v>
      </c>
      <c r="AB67" s="8">
        <v>36.32</v>
      </c>
      <c r="AC67" s="8">
        <v>36.43</v>
      </c>
      <c r="AD67" s="8">
        <v>36.54</v>
      </c>
      <c r="AE67" s="8">
        <v>36.65</v>
      </c>
      <c r="AF67" s="8">
        <v>36.75</v>
      </c>
      <c r="AI67" s="7">
        <v>1406</v>
      </c>
      <c r="AJ67" s="8">
        <v>37.909999999999997</v>
      </c>
      <c r="AK67" s="8">
        <v>38.01</v>
      </c>
      <c r="AL67" s="8">
        <v>38.119999999999997</v>
      </c>
      <c r="AM67" s="8">
        <v>38.229999999999997</v>
      </c>
      <c r="AN67" s="8">
        <v>38.340000000000003</v>
      </c>
      <c r="AO67" s="8">
        <v>38.450000000000003</v>
      </c>
      <c r="AP67" s="8">
        <v>38.56</v>
      </c>
      <c r="AQ67" s="8">
        <v>38.67</v>
      </c>
    </row>
    <row r="68" spans="2:43" ht="15.75" thickBot="1" x14ac:dyDescent="0.3">
      <c r="B68" s="7">
        <v>448</v>
      </c>
      <c r="C68" s="8">
        <v>241.06</v>
      </c>
      <c r="D68" s="8">
        <v>241.17</v>
      </c>
      <c r="E68" s="8">
        <v>241.27</v>
      </c>
      <c r="F68" s="8">
        <v>241.38</v>
      </c>
      <c r="G68" s="8">
        <v>241.48</v>
      </c>
      <c r="H68" s="8">
        <v>241.59</v>
      </c>
      <c r="I68" s="8">
        <v>241.69</v>
      </c>
      <c r="J68" s="8">
        <v>241.8</v>
      </c>
      <c r="M68" s="7">
        <v>448</v>
      </c>
      <c r="N68" s="8">
        <v>207.53</v>
      </c>
      <c r="O68" s="8">
        <v>207.56</v>
      </c>
      <c r="P68" s="8">
        <v>207.59</v>
      </c>
      <c r="Q68" s="8">
        <v>207.62</v>
      </c>
      <c r="R68" s="8">
        <v>207.65</v>
      </c>
      <c r="S68" s="8">
        <v>207.68</v>
      </c>
      <c r="T68" s="8">
        <v>207.71</v>
      </c>
      <c r="U68" s="8">
        <v>207.74</v>
      </c>
      <c r="X68" s="7">
        <v>1408</v>
      </c>
      <c r="Y68" s="8">
        <v>35.28</v>
      </c>
      <c r="Z68" s="8">
        <v>35.39</v>
      </c>
      <c r="AA68" s="8">
        <v>35.5</v>
      </c>
      <c r="AB68" s="8">
        <v>35.6</v>
      </c>
      <c r="AC68" s="8">
        <v>35.71</v>
      </c>
      <c r="AD68" s="8">
        <v>35.82</v>
      </c>
      <c r="AE68" s="8">
        <v>35.93</v>
      </c>
      <c r="AF68" s="8">
        <v>36.04</v>
      </c>
      <c r="AI68" s="7">
        <v>1408</v>
      </c>
      <c r="AJ68" s="8">
        <v>37.18</v>
      </c>
      <c r="AK68" s="8">
        <v>37.29</v>
      </c>
      <c r="AL68" s="8">
        <v>37.4</v>
      </c>
      <c r="AM68" s="8">
        <v>37.51</v>
      </c>
      <c r="AN68" s="8">
        <v>37.619999999999997</v>
      </c>
      <c r="AO68" s="8">
        <v>37.72</v>
      </c>
      <c r="AP68" s="8">
        <v>37.83</v>
      </c>
      <c r="AQ68" s="8">
        <v>37.94</v>
      </c>
    </row>
    <row r="69" spans="2:43" ht="15.75" thickBot="1" x14ac:dyDescent="0.3">
      <c r="B69" s="7">
        <v>450</v>
      </c>
      <c r="C69" s="8">
        <v>240.46</v>
      </c>
      <c r="D69" s="8">
        <v>240.56</v>
      </c>
      <c r="E69" s="8">
        <v>240.67</v>
      </c>
      <c r="F69" s="8">
        <v>240.77</v>
      </c>
      <c r="G69" s="8">
        <v>240.88</v>
      </c>
      <c r="H69" s="8">
        <v>240.98</v>
      </c>
      <c r="I69" s="8">
        <v>241.09</v>
      </c>
      <c r="J69" s="8">
        <v>241.19</v>
      </c>
      <c r="M69" s="7">
        <v>450</v>
      </c>
      <c r="N69" s="8">
        <v>207.11</v>
      </c>
      <c r="O69" s="8">
        <v>207.14</v>
      </c>
      <c r="P69" s="8">
        <v>207.17</v>
      </c>
      <c r="Q69" s="8">
        <v>207.2</v>
      </c>
      <c r="R69" s="8">
        <v>207.23</v>
      </c>
      <c r="S69" s="8">
        <v>207.26</v>
      </c>
      <c r="T69" s="8">
        <v>207.3</v>
      </c>
      <c r="U69" s="8">
        <v>207.33</v>
      </c>
      <c r="X69" s="7">
        <v>1410</v>
      </c>
      <c r="Y69" s="8">
        <v>34.57</v>
      </c>
      <c r="Z69" s="8">
        <v>34.68</v>
      </c>
      <c r="AA69" s="8">
        <v>34.78</v>
      </c>
      <c r="AB69" s="8">
        <v>34.89</v>
      </c>
      <c r="AC69" s="8">
        <v>35</v>
      </c>
      <c r="AD69" s="8">
        <v>35.1</v>
      </c>
      <c r="AE69" s="8">
        <v>35.21</v>
      </c>
      <c r="AF69" s="8">
        <v>35.32</v>
      </c>
      <c r="AI69" s="7">
        <v>1410</v>
      </c>
      <c r="AJ69" s="8">
        <v>36.46</v>
      </c>
      <c r="AK69" s="8">
        <v>36.57</v>
      </c>
      <c r="AL69" s="8">
        <v>36.68</v>
      </c>
      <c r="AM69" s="8">
        <v>36.79</v>
      </c>
      <c r="AN69" s="8">
        <v>36.89</v>
      </c>
      <c r="AO69" s="8">
        <v>37</v>
      </c>
      <c r="AP69" s="8">
        <v>37.11</v>
      </c>
      <c r="AQ69" s="8">
        <v>37.22</v>
      </c>
    </row>
    <row r="70" spans="2:43" ht="15.75" thickBot="1" x14ac:dyDescent="0.3">
      <c r="B70" s="7">
        <v>452</v>
      </c>
      <c r="C70" s="8">
        <v>239.85</v>
      </c>
      <c r="D70" s="8">
        <v>239.96</v>
      </c>
      <c r="E70" s="8">
        <v>240.06</v>
      </c>
      <c r="F70" s="8">
        <v>240.17</v>
      </c>
      <c r="G70" s="8">
        <v>240.27</v>
      </c>
      <c r="H70" s="8">
        <v>240.38</v>
      </c>
      <c r="I70" s="8">
        <v>240.48</v>
      </c>
      <c r="J70" s="8">
        <v>240.59</v>
      </c>
      <c r="M70" s="7">
        <v>452</v>
      </c>
      <c r="N70" s="8">
        <v>206.7</v>
      </c>
      <c r="O70" s="8">
        <v>206.73</v>
      </c>
      <c r="P70" s="8">
        <v>206.76</v>
      </c>
      <c r="Q70" s="8">
        <v>206.79</v>
      </c>
      <c r="R70" s="8">
        <v>206.82</v>
      </c>
      <c r="S70" s="8">
        <v>206.85</v>
      </c>
      <c r="T70" s="8">
        <v>206.88</v>
      </c>
      <c r="U70" s="8">
        <v>206.91</v>
      </c>
      <c r="X70" s="7">
        <v>1412</v>
      </c>
      <c r="Y70" s="8">
        <v>33.86</v>
      </c>
      <c r="Z70" s="8">
        <v>33.96</v>
      </c>
      <c r="AA70" s="8">
        <v>34.07</v>
      </c>
      <c r="AB70" s="8">
        <v>34.18</v>
      </c>
      <c r="AC70" s="8">
        <v>34.29</v>
      </c>
      <c r="AD70" s="8">
        <v>34.39</v>
      </c>
      <c r="AE70" s="8">
        <v>34.5</v>
      </c>
      <c r="AF70" s="8">
        <v>34.61</v>
      </c>
      <c r="AI70" s="7">
        <v>1412</v>
      </c>
      <c r="AJ70" s="8">
        <v>35.75</v>
      </c>
      <c r="AK70" s="8">
        <v>35.85</v>
      </c>
      <c r="AL70" s="8">
        <v>35.96</v>
      </c>
      <c r="AM70" s="8">
        <v>36.07</v>
      </c>
      <c r="AN70" s="8">
        <v>36.18</v>
      </c>
      <c r="AO70" s="8">
        <v>36.28</v>
      </c>
      <c r="AP70" s="8">
        <v>36.39</v>
      </c>
      <c r="AQ70" s="8">
        <v>36.5</v>
      </c>
    </row>
    <row r="71" spans="2:43" ht="15.75" thickBot="1" x14ac:dyDescent="0.3">
      <c r="B71" s="7">
        <v>454</v>
      </c>
      <c r="C71" s="8">
        <v>239.25</v>
      </c>
      <c r="D71" s="8">
        <v>239.35</v>
      </c>
      <c r="E71" s="8">
        <v>239.46</v>
      </c>
      <c r="F71" s="8">
        <v>239.56</v>
      </c>
      <c r="G71" s="8">
        <v>239.67</v>
      </c>
      <c r="H71" s="8">
        <v>239.77</v>
      </c>
      <c r="I71" s="8">
        <v>239.88</v>
      </c>
      <c r="J71" s="8">
        <v>239.99</v>
      </c>
      <c r="M71" s="7">
        <v>454</v>
      </c>
      <c r="N71" s="8">
        <v>206.28</v>
      </c>
      <c r="O71" s="8">
        <v>206.31</v>
      </c>
      <c r="P71" s="8">
        <v>206.34</v>
      </c>
      <c r="Q71" s="8">
        <v>206.37</v>
      </c>
      <c r="R71" s="8">
        <v>206.4</v>
      </c>
      <c r="S71" s="8">
        <v>206.43</v>
      </c>
      <c r="T71" s="8">
        <v>206.47</v>
      </c>
      <c r="U71" s="8">
        <v>206.5</v>
      </c>
      <c r="X71" s="7">
        <v>1414</v>
      </c>
      <c r="Y71" s="8">
        <v>33.14</v>
      </c>
      <c r="Z71" s="8">
        <v>33.25</v>
      </c>
      <c r="AA71" s="8">
        <v>33.35</v>
      </c>
      <c r="AB71" s="8">
        <v>33.46</v>
      </c>
      <c r="AC71" s="8">
        <v>33.57</v>
      </c>
      <c r="AD71" s="8">
        <v>33.68</v>
      </c>
      <c r="AE71" s="8">
        <v>33.78</v>
      </c>
      <c r="AF71" s="8">
        <v>33.89</v>
      </c>
      <c r="AI71" s="7">
        <v>1414</v>
      </c>
      <c r="AJ71" s="8">
        <v>35.03</v>
      </c>
      <c r="AK71" s="8">
        <v>35.14</v>
      </c>
      <c r="AL71" s="8">
        <v>35.25</v>
      </c>
      <c r="AM71" s="8">
        <v>35.35</v>
      </c>
      <c r="AN71" s="8">
        <v>35.46</v>
      </c>
      <c r="AO71" s="8">
        <v>35.57</v>
      </c>
      <c r="AP71" s="8">
        <v>35.67</v>
      </c>
      <c r="AQ71" s="8">
        <v>35.78</v>
      </c>
    </row>
    <row r="72" spans="2:43" ht="15.75" thickBot="1" x14ac:dyDescent="0.3">
      <c r="B72" s="7">
        <v>456</v>
      </c>
      <c r="C72" s="8">
        <v>238.64</v>
      </c>
      <c r="D72" s="8">
        <v>238.75</v>
      </c>
      <c r="E72" s="8">
        <v>238.85</v>
      </c>
      <c r="F72" s="8">
        <v>238.96</v>
      </c>
      <c r="G72" s="8">
        <v>239.07</v>
      </c>
      <c r="H72" s="8">
        <v>239.17</v>
      </c>
      <c r="I72" s="8">
        <v>239.28</v>
      </c>
      <c r="J72" s="8">
        <v>239.38</v>
      </c>
      <c r="M72" s="7">
        <v>456</v>
      </c>
      <c r="N72" s="8">
        <v>205.87</v>
      </c>
      <c r="O72" s="8">
        <v>205.9</v>
      </c>
      <c r="P72" s="8">
        <v>205.93</v>
      </c>
      <c r="Q72" s="8">
        <v>205.96</v>
      </c>
      <c r="R72" s="8">
        <v>205.99</v>
      </c>
      <c r="S72" s="8">
        <v>206.02</v>
      </c>
      <c r="T72" s="8">
        <v>206.05</v>
      </c>
      <c r="U72" s="8">
        <v>206.08</v>
      </c>
      <c r="X72" s="7">
        <v>1416</v>
      </c>
      <c r="Y72" s="8">
        <v>32.43</v>
      </c>
      <c r="Z72" s="8">
        <v>32.53</v>
      </c>
      <c r="AA72" s="8">
        <v>32.64</v>
      </c>
      <c r="AB72" s="8">
        <v>32.75</v>
      </c>
      <c r="AC72" s="8">
        <v>32.85</v>
      </c>
      <c r="AD72" s="8">
        <v>32.96</v>
      </c>
      <c r="AE72" s="8">
        <v>33.07</v>
      </c>
      <c r="AF72" s="8">
        <v>33.18</v>
      </c>
      <c r="AI72" s="7">
        <v>1416</v>
      </c>
      <c r="AJ72" s="8">
        <v>34.32</v>
      </c>
      <c r="AK72" s="8">
        <v>34.43</v>
      </c>
      <c r="AL72" s="8">
        <v>34.53</v>
      </c>
      <c r="AM72" s="8">
        <v>34.64</v>
      </c>
      <c r="AN72" s="8">
        <v>34.75</v>
      </c>
      <c r="AO72" s="8">
        <v>34.85</v>
      </c>
      <c r="AP72" s="8">
        <v>34.96</v>
      </c>
      <c r="AQ72" s="8">
        <v>35.07</v>
      </c>
    </row>
    <row r="73" spans="2:43" ht="15.75" thickBot="1" x14ac:dyDescent="0.3">
      <c r="B73" s="7">
        <v>458</v>
      </c>
      <c r="C73" s="8">
        <v>238.04</v>
      </c>
      <c r="D73" s="8">
        <v>238.15</v>
      </c>
      <c r="E73" s="8">
        <v>238.25</v>
      </c>
      <c r="F73" s="8">
        <v>238.36</v>
      </c>
      <c r="G73" s="8">
        <v>238.46</v>
      </c>
      <c r="H73" s="8">
        <v>238.57</v>
      </c>
      <c r="I73" s="8">
        <v>238.67</v>
      </c>
      <c r="J73" s="8">
        <v>238.78</v>
      </c>
      <c r="M73" s="7">
        <v>458</v>
      </c>
      <c r="N73" s="8">
        <v>205.45</v>
      </c>
      <c r="O73" s="8">
        <v>205.48</v>
      </c>
      <c r="P73" s="8">
        <v>205.51</v>
      </c>
      <c r="Q73" s="8">
        <v>205.54</v>
      </c>
      <c r="R73" s="8">
        <v>205.57</v>
      </c>
      <c r="S73" s="8">
        <v>205.6</v>
      </c>
      <c r="T73" s="8">
        <v>205.63</v>
      </c>
      <c r="U73" s="8">
        <v>205.67</v>
      </c>
      <c r="X73" s="7">
        <v>1418</v>
      </c>
      <c r="Y73" s="8">
        <v>31.72</v>
      </c>
      <c r="Z73" s="8">
        <v>31.82</v>
      </c>
      <c r="AA73" s="8">
        <v>31.93</v>
      </c>
      <c r="AB73" s="8">
        <v>32.03</v>
      </c>
      <c r="AC73" s="8">
        <v>32.14</v>
      </c>
      <c r="AD73" s="8">
        <v>32.25</v>
      </c>
      <c r="AE73" s="8">
        <v>32.35</v>
      </c>
      <c r="AF73" s="8">
        <v>32.46</v>
      </c>
      <c r="AI73" s="7">
        <v>1418</v>
      </c>
      <c r="AJ73" s="8">
        <v>33.61</v>
      </c>
      <c r="AK73" s="8">
        <v>33.71</v>
      </c>
      <c r="AL73" s="8">
        <v>33.82</v>
      </c>
      <c r="AM73" s="8">
        <v>33.93</v>
      </c>
      <c r="AN73" s="8">
        <v>34.03</v>
      </c>
      <c r="AO73" s="8">
        <v>34.14</v>
      </c>
      <c r="AP73" s="8">
        <v>34.25</v>
      </c>
      <c r="AQ73" s="8">
        <v>34.36</v>
      </c>
    </row>
    <row r="74" spans="2:43" ht="15.75" thickBot="1" x14ac:dyDescent="0.3">
      <c r="B74" s="7">
        <v>460</v>
      </c>
      <c r="C74" s="8">
        <v>237.44</v>
      </c>
      <c r="D74" s="8">
        <v>237.54</v>
      </c>
      <c r="E74" s="8">
        <v>237.65</v>
      </c>
      <c r="F74" s="8">
        <v>237.75</v>
      </c>
      <c r="G74" s="8">
        <v>237.86</v>
      </c>
      <c r="H74" s="8">
        <v>237.96</v>
      </c>
      <c r="I74" s="8">
        <v>238.07</v>
      </c>
      <c r="J74" s="8">
        <v>238.17</v>
      </c>
      <c r="M74" s="7">
        <v>460</v>
      </c>
      <c r="N74" s="8">
        <v>205.04</v>
      </c>
      <c r="O74" s="8">
        <v>205.07</v>
      </c>
      <c r="P74" s="8">
        <v>205.1</v>
      </c>
      <c r="Q74" s="8">
        <v>205.13</v>
      </c>
      <c r="R74" s="8">
        <v>205.16</v>
      </c>
      <c r="S74" s="8">
        <v>205.19</v>
      </c>
      <c r="T74" s="8">
        <v>205.22</v>
      </c>
      <c r="U74" s="8">
        <v>205.25</v>
      </c>
      <c r="X74" s="7">
        <v>1420</v>
      </c>
      <c r="Y74" s="8">
        <v>31.01</v>
      </c>
      <c r="Z74" s="8">
        <v>31.11</v>
      </c>
      <c r="AA74" s="8">
        <v>31.22</v>
      </c>
      <c r="AB74" s="8">
        <v>31.32</v>
      </c>
      <c r="AC74" s="8">
        <v>31.43</v>
      </c>
      <c r="AD74" s="8">
        <v>31.54</v>
      </c>
      <c r="AE74" s="8">
        <v>31.64</v>
      </c>
      <c r="AF74" s="8">
        <v>31.75</v>
      </c>
      <c r="AI74" s="7">
        <v>1420</v>
      </c>
      <c r="AJ74" s="8">
        <v>32.89</v>
      </c>
      <c r="AK74" s="8">
        <v>33</v>
      </c>
      <c r="AL74" s="8">
        <v>33.1</v>
      </c>
      <c r="AM74" s="8">
        <v>33.21</v>
      </c>
      <c r="AN74" s="8">
        <v>33.32</v>
      </c>
      <c r="AO74" s="8">
        <v>33.42</v>
      </c>
      <c r="AP74" s="8">
        <v>33.53</v>
      </c>
      <c r="AQ74" s="8">
        <v>33.64</v>
      </c>
    </row>
    <row r="75" spans="2:43" ht="15.75" thickBot="1" x14ac:dyDescent="0.3">
      <c r="B75" s="7">
        <v>462</v>
      </c>
      <c r="C75" s="8">
        <v>236.83</v>
      </c>
      <c r="D75" s="8">
        <v>236.94</v>
      </c>
      <c r="E75" s="8">
        <v>237.04</v>
      </c>
      <c r="F75" s="8">
        <v>237.15</v>
      </c>
      <c r="G75" s="8">
        <v>237.25</v>
      </c>
      <c r="H75" s="8">
        <v>237.36</v>
      </c>
      <c r="I75" s="8">
        <v>237.46</v>
      </c>
      <c r="J75" s="8">
        <v>237.57</v>
      </c>
      <c r="M75" s="7">
        <v>462</v>
      </c>
      <c r="N75" s="8">
        <v>204.62</v>
      </c>
      <c r="O75" s="8">
        <v>204.65</v>
      </c>
      <c r="P75" s="8">
        <v>204.68</v>
      </c>
      <c r="Q75" s="8">
        <v>204.71</v>
      </c>
      <c r="R75" s="8">
        <v>204.74</v>
      </c>
      <c r="S75" s="8">
        <v>204.77</v>
      </c>
      <c r="T75" s="8">
        <v>204.81</v>
      </c>
      <c r="U75" s="8">
        <v>204.84</v>
      </c>
      <c r="X75" s="7">
        <v>1422</v>
      </c>
      <c r="Y75" s="8">
        <v>30.3</v>
      </c>
      <c r="Z75" s="8">
        <v>30.41</v>
      </c>
      <c r="AA75" s="8">
        <v>30.51</v>
      </c>
      <c r="AB75" s="8">
        <v>30.62</v>
      </c>
      <c r="AC75" s="8">
        <v>30.72</v>
      </c>
      <c r="AD75" s="8">
        <v>30.83</v>
      </c>
      <c r="AE75" s="8">
        <v>30.93</v>
      </c>
      <c r="AF75" s="8">
        <v>31.04</v>
      </c>
      <c r="AI75" s="7">
        <v>1422</v>
      </c>
      <c r="AJ75" s="8">
        <v>32.18</v>
      </c>
      <c r="AK75" s="8">
        <v>32.28</v>
      </c>
      <c r="AL75" s="8">
        <v>32.39</v>
      </c>
      <c r="AM75" s="8">
        <v>32.5</v>
      </c>
      <c r="AN75" s="8">
        <v>32.6</v>
      </c>
      <c r="AO75" s="8">
        <v>32.71</v>
      </c>
      <c r="AP75" s="8">
        <v>32.82</v>
      </c>
      <c r="AQ75" s="8">
        <v>32.92</v>
      </c>
    </row>
    <row r="76" spans="2:43" ht="15.75" thickBot="1" x14ac:dyDescent="0.3">
      <c r="B76" s="7">
        <v>464</v>
      </c>
      <c r="C76" s="8">
        <v>236.23</v>
      </c>
      <c r="D76" s="8">
        <v>236.33</v>
      </c>
      <c r="E76" s="8">
        <v>236.44</v>
      </c>
      <c r="F76" s="8">
        <v>236.54</v>
      </c>
      <c r="G76" s="8">
        <v>236.65</v>
      </c>
      <c r="H76" s="8">
        <v>236.75</v>
      </c>
      <c r="I76" s="8">
        <v>236.86</v>
      </c>
      <c r="J76" s="8">
        <v>236.97</v>
      </c>
      <c r="M76" s="7">
        <v>464</v>
      </c>
      <c r="N76" s="8">
        <v>204.21</v>
      </c>
      <c r="O76" s="8">
        <v>204.24</v>
      </c>
      <c r="P76" s="8">
        <v>204.27</v>
      </c>
      <c r="Q76" s="8">
        <v>204.3</v>
      </c>
      <c r="R76" s="8">
        <v>204.33</v>
      </c>
      <c r="S76" s="8">
        <v>204.36</v>
      </c>
      <c r="T76" s="8">
        <v>204.39</v>
      </c>
      <c r="U76" s="8">
        <v>204.42</v>
      </c>
      <c r="X76" s="7">
        <v>1424</v>
      </c>
      <c r="Y76" s="8">
        <v>29.6</v>
      </c>
      <c r="Z76" s="8">
        <v>29.7</v>
      </c>
      <c r="AA76" s="8">
        <v>29.81</v>
      </c>
      <c r="AB76" s="8">
        <v>29.91</v>
      </c>
      <c r="AC76" s="8">
        <v>30.02</v>
      </c>
      <c r="AD76" s="8">
        <v>30.12</v>
      </c>
      <c r="AE76" s="8">
        <v>30.23</v>
      </c>
      <c r="AF76" s="8">
        <v>30.34</v>
      </c>
      <c r="AI76" s="7">
        <v>1424</v>
      </c>
      <c r="AJ76" s="8">
        <v>31.47</v>
      </c>
      <c r="AK76" s="8">
        <v>31.57</v>
      </c>
      <c r="AL76" s="8">
        <v>31.68</v>
      </c>
      <c r="AM76" s="8">
        <v>31.78</v>
      </c>
      <c r="AN76" s="8">
        <v>31.89</v>
      </c>
      <c r="AO76" s="8">
        <v>32</v>
      </c>
      <c r="AP76" s="8">
        <v>32.1</v>
      </c>
      <c r="AQ76" s="8">
        <v>32.21</v>
      </c>
    </row>
    <row r="77" spans="2:43" ht="15.75" thickBot="1" x14ac:dyDescent="0.3">
      <c r="B77" s="7">
        <v>466</v>
      </c>
      <c r="C77" s="8">
        <v>235.62</v>
      </c>
      <c r="D77" s="8">
        <v>235.73</v>
      </c>
      <c r="E77" s="8">
        <v>235.83</v>
      </c>
      <c r="F77" s="8">
        <v>235.94</v>
      </c>
      <c r="G77" s="8">
        <v>236.05</v>
      </c>
      <c r="H77" s="8">
        <v>236.15</v>
      </c>
      <c r="I77" s="8">
        <v>236.26</v>
      </c>
      <c r="J77" s="8">
        <v>236.36</v>
      </c>
      <c r="M77" s="7">
        <v>466</v>
      </c>
      <c r="N77" s="8">
        <v>203.79</v>
      </c>
      <c r="O77" s="8">
        <v>203.82</v>
      </c>
      <c r="P77" s="8">
        <v>203.85</v>
      </c>
      <c r="Q77" s="8">
        <v>203.88</v>
      </c>
      <c r="R77" s="8">
        <v>203.91</v>
      </c>
      <c r="S77" s="8">
        <v>203.94</v>
      </c>
      <c r="T77" s="8">
        <v>203.98</v>
      </c>
      <c r="U77" s="8">
        <v>204.01</v>
      </c>
      <c r="X77" s="7">
        <v>1426</v>
      </c>
      <c r="Y77" s="8">
        <v>28.9</v>
      </c>
      <c r="Z77" s="8">
        <v>29</v>
      </c>
      <c r="AA77" s="8">
        <v>29.11</v>
      </c>
      <c r="AB77" s="8">
        <v>29.21</v>
      </c>
      <c r="AC77" s="8">
        <v>29.32</v>
      </c>
      <c r="AD77" s="8">
        <v>29.42</v>
      </c>
      <c r="AE77" s="8">
        <v>29.53</v>
      </c>
      <c r="AF77" s="8">
        <v>29.63</v>
      </c>
      <c r="AI77" s="7">
        <v>1426</v>
      </c>
      <c r="AJ77" s="8">
        <v>30.76</v>
      </c>
      <c r="AK77" s="8">
        <v>30.87</v>
      </c>
      <c r="AL77" s="8">
        <v>30.97</v>
      </c>
      <c r="AM77" s="8">
        <v>31.08</v>
      </c>
      <c r="AN77" s="8">
        <v>31.18</v>
      </c>
      <c r="AO77" s="8">
        <v>31.29</v>
      </c>
      <c r="AP77" s="8">
        <v>31.39</v>
      </c>
      <c r="AQ77" s="8">
        <v>31.5</v>
      </c>
    </row>
    <row r="78" spans="2:43" ht="15.75" thickBot="1" x14ac:dyDescent="0.3">
      <c r="B78" s="7">
        <v>468</v>
      </c>
      <c r="C78" s="8">
        <v>235.02</v>
      </c>
      <c r="D78" s="8">
        <v>235.13</v>
      </c>
      <c r="E78" s="8">
        <v>235.23</v>
      </c>
      <c r="F78" s="8">
        <v>235.34</v>
      </c>
      <c r="G78" s="8">
        <v>235.44</v>
      </c>
      <c r="H78" s="8">
        <v>235.55</v>
      </c>
      <c r="I78" s="8">
        <v>235.65</v>
      </c>
      <c r="J78" s="8">
        <v>235.76</v>
      </c>
      <c r="M78" s="7">
        <v>468</v>
      </c>
      <c r="N78" s="8">
        <v>203.38</v>
      </c>
      <c r="O78" s="8">
        <v>203.41</v>
      </c>
      <c r="P78" s="8">
        <v>203.44</v>
      </c>
      <c r="Q78" s="8">
        <v>203.47</v>
      </c>
      <c r="R78" s="8">
        <v>203.5</v>
      </c>
      <c r="S78" s="8">
        <v>203.53</v>
      </c>
      <c r="T78" s="8">
        <v>203.56</v>
      </c>
      <c r="U78" s="8">
        <v>203.59</v>
      </c>
      <c r="X78" s="7">
        <v>1428</v>
      </c>
      <c r="Y78" s="8">
        <v>28.21</v>
      </c>
      <c r="Z78" s="8">
        <v>28.31</v>
      </c>
      <c r="AA78" s="8">
        <v>28.41</v>
      </c>
      <c r="AB78" s="8">
        <v>28.51</v>
      </c>
      <c r="AC78" s="8">
        <v>28.62</v>
      </c>
      <c r="AD78" s="8">
        <v>28.72</v>
      </c>
      <c r="AE78" s="8">
        <v>28.83</v>
      </c>
      <c r="AF78" s="8">
        <v>28.93</v>
      </c>
      <c r="AI78" s="7">
        <v>1428</v>
      </c>
      <c r="AJ78" s="8">
        <v>30.06</v>
      </c>
      <c r="AK78" s="8">
        <v>30.16</v>
      </c>
      <c r="AL78" s="8">
        <v>30.27</v>
      </c>
      <c r="AM78" s="8">
        <v>30.37</v>
      </c>
      <c r="AN78" s="8">
        <v>30.47</v>
      </c>
      <c r="AO78" s="8">
        <v>30.58</v>
      </c>
      <c r="AP78" s="8">
        <v>30.69</v>
      </c>
      <c r="AQ78" s="8">
        <v>30.79</v>
      </c>
    </row>
    <row r="79" spans="2:43" ht="15.75" thickBot="1" x14ac:dyDescent="0.3">
      <c r="B79" s="7">
        <v>470</v>
      </c>
      <c r="C79" s="8">
        <v>234.42</v>
      </c>
      <c r="D79" s="8">
        <v>234.52</v>
      </c>
      <c r="E79" s="8">
        <v>234.63</v>
      </c>
      <c r="F79" s="8">
        <v>234.73</v>
      </c>
      <c r="G79" s="8">
        <v>234.84</v>
      </c>
      <c r="H79" s="8">
        <v>234.94</v>
      </c>
      <c r="I79" s="8">
        <v>235.05</v>
      </c>
      <c r="J79" s="8">
        <v>235.15</v>
      </c>
      <c r="M79" s="7">
        <v>470</v>
      </c>
      <c r="N79" s="8">
        <v>202.96</v>
      </c>
      <c r="O79" s="8">
        <v>202.99</v>
      </c>
      <c r="P79" s="8">
        <v>203.02</v>
      </c>
      <c r="Q79" s="8">
        <v>203.05</v>
      </c>
      <c r="R79" s="8">
        <v>203.08</v>
      </c>
      <c r="S79" s="8">
        <v>203.11</v>
      </c>
      <c r="T79" s="8">
        <v>203.15</v>
      </c>
      <c r="U79" s="8">
        <v>203.18</v>
      </c>
      <c r="X79" s="7">
        <v>1430</v>
      </c>
      <c r="Y79" s="8">
        <v>27.51</v>
      </c>
      <c r="Z79" s="8">
        <v>27.61</v>
      </c>
      <c r="AA79" s="8">
        <v>27.72</v>
      </c>
      <c r="AB79" s="8">
        <v>27.82</v>
      </c>
      <c r="AC79" s="8">
        <v>27.92</v>
      </c>
      <c r="AD79" s="8">
        <v>28.03</v>
      </c>
      <c r="AE79" s="8">
        <v>28.13</v>
      </c>
      <c r="AF79" s="8">
        <v>28.24</v>
      </c>
      <c r="AI79" s="7">
        <v>1430</v>
      </c>
      <c r="AJ79" s="8">
        <v>29.36</v>
      </c>
      <c r="AK79" s="8">
        <v>29.46</v>
      </c>
      <c r="AL79" s="8">
        <v>29.56</v>
      </c>
      <c r="AM79" s="8">
        <v>29.67</v>
      </c>
      <c r="AN79" s="8">
        <v>29.77</v>
      </c>
      <c r="AO79" s="8">
        <v>29.88</v>
      </c>
      <c r="AP79" s="8">
        <v>29.98</v>
      </c>
      <c r="AQ79" s="8">
        <v>30.09</v>
      </c>
    </row>
    <row r="80" spans="2:43" ht="15.75" thickBot="1" x14ac:dyDescent="0.3">
      <c r="B80" s="7">
        <v>472</v>
      </c>
      <c r="C80" s="8">
        <v>233.81</v>
      </c>
      <c r="D80" s="8">
        <v>233.92</v>
      </c>
      <c r="E80" s="8">
        <v>234.02</v>
      </c>
      <c r="F80" s="8">
        <v>234.13</v>
      </c>
      <c r="G80" s="8">
        <v>234.23</v>
      </c>
      <c r="H80" s="8">
        <v>234.34</v>
      </c>
      <c r="I80" s="8">
        <v>234.44</v>
      </c>
      <c r="J80" s="8">
        <v>234.55</v>
      </c>
      <c r="M80" s="7">
        <v>472</v>
      </c>
      <c r="N80" s="8">
        <v>202.55</v>
      </c>
      <c r="O80" s="8">
        <v>202.58</v>
      </c>
      <c r="P80" s="8">
        <v>202.61</v>
      </c>
      <c r="Q80" s="8">
        <v>202.64</v>
      </c>
      <c r="R80" s="8">
        <v>202.67</v>
      </c>
      <c r="S80" s="8">
        <v>202.7</v>
      </c>
      <c r="T80" s="8">
        <v>202.73</v>
      </c>
      <c r="U80" s="8">
        <v>202.76</v>
      </c>
      <c r="X80" s="7">
        <v>1432</v>
      </c>
      <c r="Y80" s="8">
        <v>26.82</v>
      </c>
      <c r="Z80" s="8">
        <v>26.92</v>
      </c>
      <c r="AA80" s="8">
        <v>27.03</v>
      </c>
      <c r="AB80" s="8">
        <v>27.13</v>
      </c>
      <c r="AC80" s="8">
        <v>27.23</v>
      </c>
      <c r="AD80" s="8">
        <v>27.33</v>
      </c>
      <c r="AE80" s="8">
        <v>27.44</v>
      </c>
      <c r="AF80" s="8">
        <v>27.54</v>
      </c>
      <c r="AI80" s="7">
        <v>1432</v>
      </c>
      <c r="AJ80" s="8">
        <v>28.66</v>
      </c>
      <c r="AK80" s="8">
        <v>28.76</v>
      </c>
      <c r="AL80" s="8">
        <v>28.86</v>
      </c>
      <c r="AM80" s="8">
        <v>28.97</v>
      </c>
      <c r="AN80" s="8">
        <v>29.07</v>
      </c>
      <c r="AO80" s="8">
        <v>29.18</v>
      </c>
      <c r="AP80" s="8">
        <v>29.28</v>
      </c>
      <c r="AQ80" s="8">
        <v>29.39</v>
      </c>
    </row>
    <row r="81" spans="2:43" ht="15.75" thickBot="1" x14ac:dyDescent="0.3">
      <c r="B81" s="7">
        <v>474</v>
      </c>
      <c r="C81" s="8">
        <v>233.21</v>
      </c>
      <c r="D81" s="8">
        <v>233.31</v>
      </c>
      <c r="E81" s="8">
        <v>233.42</v>
      </c>
      <c r="F81" s="8">
        <v>233.52</v>
      </c>
      <c r="G81" s="8">
        <v>233.63</v>
      </c>
      <c r="H81" s="8">
        <v>233.74</v>
      </c>
      <c r="I81" s="8">
        <v>233.84</v>
      </c>
      <c r="J81" s="8">
        <v>233.95</v>
      </c>
      <c r="M81" s="7">
        <v>474</v>
      </c>
      <c r="N81" s="8">
        <v>202.13</v>
      </c>
      <c r="O81" s="8">
        <v>202.16</v>
      </c>
      <c r="P81" s="8">
        <v>202.19</v>
      </c>
      <c r="Q81" s="8">
        <v>202.22</v>
      </c>
      <c r="R81" s="8">
        <v>202.25</v>
      </c>
      <c r="S81" s="8">
        <v>202.28</v>
      </c>
      <c r="T81" s="8">
        <v>202.32</v>
      </c>
      <c r="U81" s="8">
        <v>202.35</v>
      </c>
      <c r="X81" s="7">
        <v>1434</v>
      </c>
      <c r="Y81" s="8">
        <v>26.14</v>
      </c>
      <c r="Z81" s="8">
        <v>26.24</v>
      </c>
      <c r="AA81" s="8">
        <v>26.34</v>
      </c>
      <c r="AB81" s="8">
        <v>26.44</v>
      </c>
      <c r="AC81" s="8">
        <v>26.54</v>
      </c>
      <c r="AD81" s="8">
        <v>26.65</v>
      </c>
      <c r="AE81" s="8">
        <v>26.75</v>
      </c>
      <c r="AF81" s="8">
        <v>26.85</v>
      </c>
      <c r="AI81" s="7">
        <v>1434</v>
      </c>
      <c r="AJ81" s="8">
        <v>27.96</v>
      </c>
      <c r="AK81" s="8">
        <v>28.06</v>
      </c>
      <c r="AL81" s="8">
        <v>28.17</v>
      </c>
      <c r="AM81" s="8">
        <v>28.27</v>
      </c>
      <c r="AN81" s="8">
        <v>28.37</v>
      </c>
      <c r="AO81" s="8">
        <v>28.48</v>
      </c>
      <c r="AP81" s="8">
        <v>28.58</v>
      </c>
      <c r="AQ81" s="8">
        <v>28.69</v>
      </c>
    </row>
    <row r="82" spans="2:43" ht="15.75" thickBot="1" x14ac:dyDescent="0.3">
      <c r="B82" s="7">
        <v>476</v>
      </c>
      <c r="C82" s="8">
        <v>232.6</v>
      </c>
      <c r="D82" s="8">
        <v>232.71</v>
      </c>
      <c r="E82" s="8">
        <v>232.81</v>
      </c>
      <c r="F82" s="8">
        <v>232.92</v>
      </c>
      <c r="G82" s="8">
        <v>233.03</v>
      </c>
      <c r="H82" s="8">
        <v>233.13</v>
      </c>
      <c r="I82" s="8">
        <v>233.24</v>
      </c>
      <c r="J82" s="8">
        <v>233.34</v>
      </c>
      <c r="M82" s="7">
        <v>476</v>
      </c>
      <c r="N82" s="8">
        <v>201.72</v>
      </c>
      <c r="O82" s="8">
        <v>201.75</v>
      </c>
      <c r="P82" s="8">
        <v>201.78</v>
      </c>
      <c r="Q82" s="8">
        <v>201.81</v>
      </c>
      <c r="R82" s="8">
        <v>201.84</v>
      </c>
      <c r="S82" s="8">
        <v>201.87</v>
      </c>
      <c r="T82" s="8">
        <v>201.9</v>
      </c>
      <c r="U82" s="8">
        <v>201.93</v>
      </c>
      <c r="X82" s="7">
        <v>1436</v>
      </c>
      <c r="Y82" s="8">
        <v>25.45</v>
      </c>
      <c r="Z82" s="8">
        <v>25.55</v>
      </c>
      <c r="AA82" s="8">
        <v>25.66</v>
      </c>
      <c r="AB82" s="8">
        <v>25.76</v>
      </c>
      <c r="AC82" s="8">
        <v>25.86</v>
      </c>
      <c r="AD82" s="8">
        <v>25.96</v>
      </c>
      <c r="AE82" s="8">
        <v>26.06</v>
      </c>
      <c r="AF82" s="8">
        <v>26.17</v>
      </c>
      <c r="AI82" s="7">
        <v>1436</v>
      </c>
      <c r="AJ82" s="8">
        <v>27.27</v>
      </c>
      <c r="AK82" s="8">
        <v>27.37</v>
      </c>
      <c r="AL82" s="8">
        <v>27.47</v>
      </c>
      <c r="AM82" s="8">
        <v>27.58</v>
      </c>
      <c r="AN82" s="8">
        <v>27.68</v>
      </c>
      <c r="AO82" s="8">
        <v>27.78</v>
      </c>
      <c r="AP82" s="8">
        <v>27.89</v>
      </c>
      <c r="AQ82" s="8">
        <v>27.99</v>
      </c>
    </row>
    <row r="83" spans="2:43" ht="15.75" thickBot="1" x14ac:dyDescent="0.3">
      <c r="B83" s="7">
        <v>478</v>
      </c>
      <c r="C83" s="8">
        <v>232</v>
      </c>
      <c r="D83" s="8">
        <v>232.11</v>
      </c>
      <c r="E83" s="8">
        <v>232.21</v>
      </c>
      <c r="F83" s="8">
        <v>232.32</v>
      </c>
      <c r="G83" s="8">
        <v>232.42</v>
      </c>
      <c r="H83" s="8">
        <v>232.53</v>
      </c>
      <c r="I83" s="8">
        <v>232.63</v>
      </c>
      <c r="J83" s="8">
        <v>232.74</v>
      </c>
      <c r="M83" s="7">
        <v>478</v>
      </c>
      <c r="N83" s="8">
        <v>201.3</v>
      </c>
      <c r="O83" s="8">
        <v>201.33</v>
      </c>
      <c r="P83" s="8">
        <v>201.36</v>
      </c>
      <c r="Q83" s="8">
        <v>201.39</v>
      </c>
      <c r="R83" s="8">
        <v>201.42</v>
      </c>
      <c r="S83" s="8">
        <v>201.45</v>
      </c>
      <c r="T83" s="8">
        <v>201.49</v>
      </c>
      <c r="U83" s="8">
        <v>201.52</v>
      </c>
      <c r="X83" s="7">
        <v>1438</v>
      </c>
      <c r="Y83" s="8">
        <v>24.77</v>
      </c>
      <c r="Z83" s="8">
        <v>24.87</v>
      </c>
      <c r="AA83" s="8">
        <v>24.97</v>
      </c>
      <c r="AB83" s="8">
        <v>25.08</v>
      </c>
      <c r="AC83" s="8">
        <v>25.18</v>
      </c>
      <c r="AD83" s="8">
        <v>25.28</v>
      </c>
      <c r="AE83" s="8">
        <v>25.38</v>
      </c>
      <c r="AF83" s="8">
        <v>25.48</v>
      </c>
      <c r="AI83" s="7">
        <v>1438</v>
      </c>
      <c r="AJ83" s="8">
        <v>26.58</v>
      </c>
      <c r="AK83" s="8">
        <v>26.68</v>
      </c>
      <c r="AL83" s="8">
        <v>26.78</v>
      </c>
      <c r="AM83" s="8">
        <v>26.89</v>
      </c>
      <c r="AN83" s="8">
        <v>26.99</v>
      </c>
      <c r="AO83" s="8">
        <v>27.09</v>
      </c>
      <c r="AP83" s="8">
        <v>27.19</v>
      </c>
      <c r="AQ83" s="8">
        <v>27.3</v>
      </c>
    </row>
    <row r="84" spans="2:43" ht="15.75" thickBot="1" x14ac:dyDescent="0.3">
      <c r="B84" s="7">
        <v>480</v>
      </c>
      <c r="C84" s="8">
        <v>231.4</v>
      </c>
      <c r="D84" s="8">
        <v>231.5</v>
      </c>
      <c r="E84" s="8">
        <v>231.61</v>
      </c>
      <c r="F84" s="8">
        <v>231.71</v>
      </c>
      <c r="G84" s="8">
        <v>231.82</v>
      </c>
      <c r="H84" s="8">
        <v>231.92</v>
      </c>
      <c r="I84" s="8">
        <v>232.03</v>
      </c>
      <c r="J84" s="8">
        <v>232.13</v>
      </c>
      <c r="M84" s="7">
        <v>480</v>
      </c>
      <c r="N84" s="8">
        <v>200.89</v>
      </c>
      <c r="O84" s="8">
        <v>200.92</v>
      </c>
      <c r="P84" s="8">
        <v>200.95</v>
      </c>
      <c r="Q84" s="8">
        <v>200.98</v>
      </c>
      <c r="R84" s="8">
        <v>201.01</v>
      </c>
      <c r="S84" s="8">
        <v>201.04</v>
      </c>
      <c r="T84" s="8">
        <v>201.07</v>
      </c>
      <c r="U84" s="8">
        <v>201.1</v>
      </c>
      <c r="X84" s="7">
        <v>1440</v>
      </c>
      <c r="Y84" s="8">
        <v>24.1</v>
      </c>
      <c r="Z84" s="8">
        <v>24.2</v>
      </c>
      <c r="AA84" s="8">
        <v>24.3</v>
      </c>
      <c r="AB84" s="8">
        <v>24.4</v>
      </c>
      <c r="AC84" s="8">
        <v>24.5</v>
      </c>
      <c r="AD84" s="8">
        <v>24.6</v>
      </c>
      <c r="AE84" s="8">
        <v>24.7</v>
      </c>
      <c r="AF84" s="8">
        <v>24.8</v>
      </c>
      <c r="AI84" s="7">
        <v>1440</v>
      </c>
      <c r="AJ84" s="8">
        <v>25.9</v>
      </c>
      <c r="AK84" s="8">
        <v>26</v>
      </c>
      <c r="AL84" s="8">
        <v>26.1</v>
      </c>
      <c r="AM84" s="8">
        <v>26.2</v>
      </c>
      <c r="AN84" s="8">
        <v>26.3</v>
      </c>
      <c r="AO84" s="8">
        <v>26.4</v>
      </c>
      <c r="AP84" s="8">
        <v>26.51</v>
      </c>
      <c r="AQ84" s="8">
        <v>26.61</v>
      </c>
    </row>
    <row r="85" spans="2:43" ht="15.75" thickBot="1" x14ac:dyDescent="0.3">
      <c r="B85" s="7">
        <v>482</v>
      </c>
      <c r="C85" s="8">
        <v>230.79</v>
      </c>
      <c r="D85" s="8">
        <v>230.9</v>
      </c>
      <c r="E85" s="8">
        <v>231</v>
      </c>
      <c r="F85" s="8">
        <v>231.11</v>
      </c>
      <c r="G85" s="8">
        <v>231.21</v>
      </c>
      <c r="H85" s="8">
        <v>231.32</v>
      </c>
      <c r="I85" s="8">
        <v>231.42</v>
      </c>
      <c r="J85" s="8">
        <v>231.53</v>
      </c>
      <c r="M85" s="7">
        <v>482</v>
      </c>
      <c r="N85" s="8">
        <v>200.47</v>
      </c>
      <c r="O85" s="8">
        <v>200.5</v>
      </c>
      <c r="P85" s="8">
        <v>200.53</v>
      </c>
      <c r="Q85" s="8">
        <v>200.56</v>
      </c>
      <c r="R85" s="8">
        <v>200.59</v>
      </c>
      <c r="S85" s="8">
        <v>200.62</v>
      </c>
      <c r="T85" s="8">
        <v>200.66</v>
      </c>
      <c r="U85" s="8">
        <v>200.69</v>
      </c>
      <c r="X85" s="7">
        <v>1442</v>
      </c>
      <c r="Y85" s="8">
        <v>23.43</v>
      </c>
      <c r="Z85" s="8">
        <v>23.53</v>
      </c>
      <c r="AA85" s="8">
        <v>23.62</v>
      </c>
      <c r="AB85" s="8">
        <v>23.72</v>
      </c>
      <c r="AC85" s="8">
        <v>23.82</v>
      </c>
      <c r="AD85" s="8">
        <v>23.92</v>
      </c>
      <c r="AE85" s="8">
        <v>24.03</v>
      </c>
      <c r="AF85" s="8">
        <v>24.13</v>
      </c>
      <c r="AI85" s="7">
        <v>1442</v>
      </c>
      <c r="AJ85" s="8">
        <v>25.22</v>
      </c>
      <c r="AK85" s="8">
        <v>25.32</v>
      </c>
      <c r="AL85" s="8">
        <v>25.42</v>
      </c>
      <c r="AM85" s="8">
        <v>25.52</v>
      </c>
      <c r="AN85" s="8">
        <v>25.62</v>
      </c>
      <c r="AO85" s="8">
        <v>25.72</v>
      </c>
      <c r="AP85" s="8">
        <v>25.82</v>
      </c>
      <c r="AQ85" s="8">
        <v>25.92</v>
      </c>
    </row>
    <row r="86" spans="2:43" ht="15.75" thickBot="1" x14ac:dyDescent="0.3">
      <c r="B86" s="7">
        <v>484</v>
      </c>
      <c r="C86" s="8">
        <v>230.19</v>
      </c>
      <c r="D86" s="8">
        <v>230.29</v>
      </c>
      <c r="E86" s="8">
        <v>230.4</v>
      </c>
      <c r="F86" s="8">
        <v>230.5</v>
      </c>
      <c r="G86" s="8">
        <v>230.61</v>
      </c>
      <c r="H86" s="8">
        <v>230.72</v>
      </c>
      <c r="I86" s="8">
        <v>230.82</v>
      </c>
      <c r="J86" s="8">
        <v>230.93</v>
      </c>
      <c r="M86" s="7">
        <v>484</v>
      </c>
      <c r="N86" s="8">
        <v>200.06</v>
      </c>
      <c r="O86" s="8">
        <v>200.09</v>
      </c>
      <c r="P86" s="8">
        <v>200.12</v>
      </c>
      <c r="Q86" s="8">
        <v>200.15</v>
      </c>
      <c r="R86" s="8">
        <v>200.18</v>
      </c>
      <c r="S86" s="8">
        <v>200.21</v>
      </c>
      <c r="T86" s="8">
        <v>200.24</v>
      </c>
      <c r="U86" s="8">
        <v>200.27</v>
      </c>
      <c r="X86" s="7">
        <v>1444</v>
      </c>
      <c r="Y86" s="8">
        <v>22.76</v>
      </c>
      <c r="Z86" s="8">
        <v>22.86</v>
      </c>
      <c r="AA86" s="8">
        <v>22.95</v>
      </c>
      <c r="AB86" s="8">
        <v>23.05</v>
      </c>
      <c r="AC86" s="8">
        <v>23.15</v>
      </c>
      <c r="AD86" s="8">
        <v>23.25</v>
      </c>
      <c r="AE86" s="8">
        <v>23.35</v>
      </c>
      <c r="AF86" s="8">
        <v>23.45</v>
      </c>
      <c r="AI86" s="7">
        <v>1444</v>
      </c>
      <c r="AJ86" s="8">
        <v>24.54</v>
      </c>
      <c r="AK86" s="8">
        <v>24.64</v>
      </c>
      <c r="AL86" s="8">
        <v>24.74</v>
      </c>
      <c r="AM86" s="8">
        <v>24.84</v>
      </c>
      <c r="AN86" s="8">
        <v>24.94</v>
      </c>
      <c r="AO86" s="8">
        <v>25.04</v>
      </c>
      <c r="AP86" s="8">
        <v>25.14</v>
      </c>
      <c r="AQ86" s="8">
        <v>25.24</v>
      </c>
    </row>
    <row r="87" spans="2:43" ht="15.75" thickBot="1" x14ac:dyDescent="0.3">
      <c r="B87" s="7">
        <v>486</v>
      </c>
      <c r="C87" s="8">
        <v>229.58</v>
      </c>
      <c r="D87" s="8">
        <v>229.69</v>
      </c>
      <c r="E87" s="8">
        <v>229.8</v>
      </c>
      <c r="F87" s="8">
        <v>229.9</v>
      </c>
      <c r="G87" s="8">
        <v>230.01</v>
      </c>
      <c r="H87" s="8">
        <v>230.11</v>
      </c>
      <c r="I87" s="8">
        <v>230.22</v>
      </c>
      <c r="J87" s="8">
        <v>230.32</v>
      </c>
      <c r="M87" s="7">
        <v>486</v>
      </c>
      <c r="N87" s="8">
        <v>199.64</v>
      </c>
      <c r="O87" s="8">
        <v>199.67</v>
      </c>
      <c r="P87" s="8">
        <v>199.7</v>
      </c>
      <c r="Q87" s="8">
        <v>199.73</v>
      </c>
      <c r="R87" s="8">
        <v>199.76</v>
      </c>
      <c r="S87" s="8">
        <v>199.79</v>
      </c>
      <c r="T87" s="8">
        <v>199.83</v>
      </c>
      <c r="U87" s="8">
        <v>199.86</v>
      </c>
      <c r="X87" s="7">
        <v>1446</v>
      </c>
      <c r="Y87" s="8">
        <v>22.09</v>
      </c>
      <c r="Z87" s="8">
        <v>22.19</v>
      </c>
      <c r="AA87" s="8">
        <v>22.29</v>
      </c>
      <c r="AB87" s="8">
        <v>22.39</v>
      </c>
      <c r="AC87" s="8">
        <v>22.49</v>
      </c>
      <c r="AD87" s="8">
        <v>22.58</v>
      </c>
      <c r="AE87" s="8">
        <v>22.68</v>
      </c>
      <c r="AF87" s="8">
        <v>22.79</v>
      </c>
      <c r="AI87" s="7">
        <v>1446</v>
      </c>
      <c r="AJ87" s="8">
        <v>23.86</v>
      </c>
      <c r="AK87" s="8">
        <v>23.96</v>
      </c>
      <c r="AL87" s="8">
        <v>24.06</v>
      </c>
      <c r="AM87" s="8">
        <v>24.16</v>
      </c>
      <c r="AN87" s="8">
        <v>24.26</v>
      </c>
      <c r="AO87" s="8">
        <v>24.36</v>
      </c>
      <c r="AP87" s="8">
        <v>24.46</v>
      </c>
      <c r="AQ87" s="8">
        <v>24.56</v>
      </c>
    </row>
    <row r="88" spans="2:43" ht="15.75" thickBot="1" x14ac:dyDescent="0.3">
      <c r="B88" s="7">
        <v>488</v>
      </c>
      <c r="C88" s="8">
        <v>228.98</v>
      </c>
      <c r="D88" s="8">
        <v>229.09</v>
      </c>
      <c r="E88" s="8">
        <v>229.19</v>
      </c>
      <c r="F88" s="8">
        <v>229.3</v>
      </c>
      <c r="G88" s="8">
        <v>229.4</v>
      </c>
      <c r="H88" s="8">
        <v>229.51</v>
      </c>
      <c r="I88" s="8">
        <v>229.61</v>
      </c>
      <c r="J88" s="8">
        <v>229.72</v>
      </c>
      <c r="M88" s="7">
        <v>488</v>
      </c>
      <c r="N88" s="8">
        <v>199.23</v>
      </c>
      <c r="O88" s="8">
        <v>199.26</v>
      </c>
      <c r="P88" s="8">
        <v>199.29</v>
      </c>
      <c r="Q88" s="8">
        <v>199.32</v>
      </c>
      <c r="R88" s="8">
        <v>199.35</v>
      </c>
      <c r="S88" s="8">
        <v>199.38</v>
      </c>
      <c r="T88" s="8">
        <v>199.41</v>
      </c>
      <c r="U88" s="8">
        <v>199.44</v>
      </c>
      <c r="X88" s="7">
        <v>1448</v>
      </c>
      <c r="Y88" s="8">
        <v>21.43</v>
      </c>
      <c r="Z88" s="8">
        <v>21.53</v>
      </c>
      <c r="AA88" s="8">
        <v>21.63</v>
      </c>
      <c r="AB88" s="8">
        <v>21.72</v>
      </c>
      <c r="AC88" s="8">
        <v>21.82</v>
      </c>
      <c r="AD88" s="8">
        <v>21.92</v>
      </c>
      <c r="AE88" s="8">
        <v>22.02</v>
      </c>
      <c r="AF88" s="8">
        <v>22.12</v>
      </c>
      <c r="AI88" s="7">
        <v>1448</v>
      </c>
      <c r="AJ88" s="8">
        <v>23.19</v>
      </c>
      <c r="AK88" s="8">
        <v>23.29</v>
      </c>
      <c r="AL88" s="8">
        <v>23.39</v>
      </c>
      <c r="AM88" s="8">
        <v>23.49</v>
      </c>
      <c r="AN88" s="8">
        <v>23.59</v>
      </c>
      <c r="AO88" s="8">
        <v>23.69</v>
      </c>
      <c r="AP88" s="8">
        <v>23.79</v>
      </c>
      <c r="AQ88" s="8">
        <v>23.89</v>
      </c>
    </row>
    <row r="89" spans="2:43" ht="15.75" thickBot="1" x14ac:dyDescent="0.3">
      <c r="B89" s="7">
        <v>490</v>
      </c>
      <c r="C89" s="8">
        <v>228.38</v>
      </c>
      <c r="D89" s="8">
        <v>228.48</v>
      </c>
      <c r="E89" s="8">
        <v>228.59</v>
      </c>
      <c r="F89" s="8">
        <v>228.69</v>
      </c>
      <c r="G89" s="8">
        <v>228.8</v>
      </c>
      <c r="H89" s="8">
        <v>228.9</v>
      </c>
      <c r="I89" s="8">
        <v>229.01</v>
      </c>
      <c r="J89" s="8">
        <v>229.11</v>
      </c>
      <c r="M89" s="7">
        <v>490</v>
      </c>
      <c r="N89" s="8">
        <v>198.81</v>
      </c>
      <c r="O89" s="8">
        <v>198.84</v>
      </c>
      <c r="P89" s="8">
        <v>198.87</v>
      </c>
      <c r="Q89" s="8">
        <v>198.9</v>
      </c>
      <c r="R89" s="8">
        <v>198.93</v>
      </c>
      <c r="S89" s="8">
        <v>198.96</v>
      </c>
      <c r="T89" s="8">
        <v>199</v>
      </c>
      <c r="U89" s="8">
        <v>199.03</v>
      </c>
      <c r="X89" s="7">
        <v>1450</v>
      </c>
      <c r="Y89" s="8">
        <v>20.77</v>
      </c>
      <c r="Z89" s="8">
        <v>20.87</v>
      </c>
      <c r="AA89" s="8">
        <v>20.97</v>
      </c>
      <c r="AB89" s="8">
        <v>21.06</v>
      </c>
      <c r="AC89" s="8">
        <v>21.16</v>
      </c>
      <c r="AD89" s="8">
        <v>21.26</v>
      </c>
      <c r="AE89" s="8">
        <v>21.36</v>
      </c>
      <c r="AF89" s="8">
        <v>21.46</v>
      </c>
      <c r="AI89" s="7">
        <v>1450</v>
      </c>
      <c r="AJ89" s="8">
        <v>22.53</v>
      </c>
      <c r="AK89" s="8">
        <v>22.62</v>
      </c>
      <c r="AL89" s="8">
        <v>22.72</v>
      </c>
      <c r="AM89" s="8">
        <v>22.82</v>
      </c>
      <c r="AN89" s="8">
        <v>22.92</v>
      </c>
      <c r="AO89" s="8">
        <v>23.02</v>
      </c>
      <c r="AP89" s="8">
        <v>23.12</v>
      </c>
      <c r="AQ89" s="8">
        <v>23.22</v>
      </c>
    </row>
    <row r="90" spans="2:43" ht="15.75" thickBot="1" x14ac:dyDescent="0.3">
      <c r="B90" s="7">
        <v>492</v>
      </c>
      <c r="C90" s="8">
        <v>227.77</v>
      </c>
      <c r="D90" s="8">
        <v>227.88</v>
      </c>
      <c r="E90" s="8">
        <v>227.98</v>
      </c>
      <c r="F90" s="8">
        <v>228.09</v>
      </c>
      <c r="G90" s="8">
        <v>228.19</v>
      </c>
      <c r="H90" s="8">
        <v>228.3</v>
      </c>
      <c r="I90" s="8">
        <v>228.4</v>
      </c>
      <c r="J90" s="8">
        <v>228.51</v>
      </c>
      <c r="M90" s="7">
        <v>492</v>
      </c>
      <c r="N90" s="8">
        <v>198.4</v>
      </c>
      <c r="O90" s="8">
        <v>198.43</v>
      </c>
      <c r="P90" s="8">
        <v>198.46</v>
      </c>
      <c r="Q90" s="8">
        <v>198.49</v>
      </c>
      <c r="R90" s="8">
        <v>198.52</v>
      </c>
      <c r="S90" s="8">
        <v>198.55</v>
      </c>
      <c r="T90" s="8">
        <v>198.58</v>
      </c>
      <c r="U90" s="8">
        <v>198.61</v>
      </c>
      <c r="X90" s="7">
        <v>1452</v>
      </c>
      <c r="Y90" s="8">
        <v>20.12</v>
      </c>
      <c r="Z90" s="8">
        <v>20.21</v>
      </c>
      <c r="AA90" s="8">
        <v>20.309999999999999</v>
      </c>
      <c r="AB90" s="8">
        <v>20.41</v>
      </c>
      <c r="AC90" s="8">
        <v>20.5</v>
      </c>
      <c r="AD90" s="8">
        <v>20.6</v>
      </c>
      <c r="AE90" s="8">
        <v>20.7</v>
      </c>
      <c r="AF90" s="8">
        <v>20.8</v>
      </c>
      <c r="AI90" s="7">
        <v>1452</v>
      </c>
      <c r="AJ90" s="8">
        <v>21.86</v>
      </c>
      <c r="AK90" s="8">
        <v>21.96</v>
      </c>
      <c r="AL90" s="8">
        <v>22.06</v>
      </c>
      <c r="AM90" s="8">
        <v>22.15</v>
      </c>
      <c r="AN90" s="8">
        <v>22.25</v>
      </c>
      <c r="AO90" s="8">
        <v>22.35</v>
      </c>
      <c r="AP90" s="8">
        <v>22.45</v>
      </c>
      <c r="AQ90" s="8">
        <v>22.55</v>
      </c>
    </row>
    <row r="91" spans="2:43" ht="15.75" thickBot="1" x14ac:dyDescent="0.3">
      <c r="B91" s="7">
        <v>494</v>
      </c>
      <c r="C91" s="8">
        <v>227.17</v>
      </c>
      <c r="D91" s="8">
        <v>227.27</v>
      </c>
      <c r="E91" s="8">
        <v>227.38</v>
      </c>
      <c r="F91" s="8">
        <v>227.48</v>
      </c>
      <c r="G91" s="8">
        <v>227.59</v>
      </c>
      <c r="H91" s="8">
        <v>227.7</v>
      </c>
      <c r="I91" s="8">
        <v>227.8</v>
      </c>
      <c r="J91" s="8">
        <v>227.91</v>
      </c>
      <c r="M91" s="7">
        <v>494</v>
      </c>
      <c r="N91" s="8">
        <v>197.98</v>
      </c>
      <c r="O91" s="8">
        <v>198.01</v>
      </c>
      <c r="P91" s="8">
        <v>198.04</v>
      </c>
      <c r="Q91" s="8">
        <v>198.07</v>
      </c>
      <c r="R91" s="8">
        <v>198.1</v>
      </c>
      <c r="S91" s="8">
        <v>198.13</v>
      </c>
      <c r="T91" s="8">
        <v>198.17</v>
      </c>
      <c r="U91" s="8">
        <v>198.2</v>
      </c>
      <c r="X91" s="7">
        <v>1454</v>
      </c>
      <c r="Y91" s="8">
        <v>19.47</v>
      </c>
      <c r="Z91" s="8">
        <v>19.559999999999999</v>
      </c>
      <c r="AA91" s="8">
        <v>19.66</v>
      </c>
      <c r="AB91" s="8">
        <v>19.75</v>
      </c>
      <c r="AC91" s="8">
        <v>19.850000000000001</v>
      </c>
      <c r="AD91" s="8">
        <v>19.95</v>
      </c>
      <c r="AE91" s="8">
        <v>20.05</v>
      </c>
      <c r="AF91" s="8">
        <v>20.14</v>
      </c>
      <c r="AI91" s="7">
        <v>1454</v>
      </c>
      <c r="AJ91" s="8">
        <v>21.2</v>
      </c>
      <c r="AK91" s="8">
        <v>21.3</v>
      </c>
      <c r="AL91" s="8">
        <v>21.39</v>
      </c>
      <c r="AM91" s="8">
        <v>21.49</v>
      </c>
      <c r="AN91" s="8">
        <v>21.59</v>
      </c>
      <c r="AO91" s="8">
        <v>21.69</v>
      </c>
      <c r="AP91" s="8">
        <v>21.79</v>
      </c>
      <c r="AQ91" s="8">
        <v>21.88</v>
      </c>
    </row>
    <row r="92" spans="2:43" ht="15.75" thickBot="1" x14ac:dyDescent="0.3">
      <c r="B92" s="7">
        <v>496</v>
      </c>
      <c r="C92" s="8">
        <v>226.56</v>
      </c>
      <c r="D92" s="8">
        <v>226.67</v>
      </c>
      <c r="E92" s="8">
        <v>226.78</v>
      </c>
      <c r="F92" s="8">
        <v>226.88</v>
      </c>
      <c r="G92" s="8">
        <v>226.99</v>
      </c>
      <c r="H92" s="8">
        <v>227.09</v>
      </c>
      <c r="I92" s="8">
        <v>227.2</v>
      </c>
      <c r="J92" s="8">
        <v>227.3</v>
      </c>
      <c r="M92" s="7">
        <v>496</v>
      </c>
      <c r="N92" s="8">
        <v>197.57</v>
      </c>
      <c r="O92" s="8">
        <v>197.6</v>
      </c>
      <c r="P92" s="8">
        <v>197.63</v>
      </c>
      <c r="Q92" s="8">
        <v>197.66</v>
      </c>
      <c r="R92" s="8">
        <v>197.69</v>
      </c>
      <c r="S92" s="8">
        <v>197.72</v>
      </c>
      <c r="T92" s="8">
        <v>197.75</v>
      </c>
      <c r="U92" s="8">
        <v>197.78</v>
      </c>
      <c r="X92" s="7">
        <v>1456</v>
      </c>
      <c r="Y92" s="8">
        <v>18.82</v>
      </c>
      <c r="Z92" s="8">
        <v>18.920000000000002</v>
      </c>
      <c r="AA92" s="8">
        <v>19.010000000000002</v>
      </c>
      <c r="AB92" s="8">
        <v>19.11</v>
      </c>
      <c r="AC92" s="8">
        <v>19.2</v>
      </c>
      <c r="AD92" s="8">
        <v>19.3</v>
      </c>
      <c r="AE92" s="8">
        <v>19.399999999999999</v>
      </c>
      <c r="AF92" s="8">
        <v>19.489999999999998</v>
      </c>
      <c r="AI92" s="7">
        <v>1456</v>
      </c>
      <c r="AJ92" s="8">
        <v>20.54</v>
      </c>
      <c r="AK92" s="8">
        <v>20.64</v>
      </c>
      <c r="AL92" s="8">
        <v>20.74</v>
      </c>
      <c r="AM92" s="8">
        <v>20.83</v>
      </c>
      <c r="AN92" s="8">
        <v>20.93</v>
      </c>
      <c r="AO92" s="8">
        <v>21.03</v>
      </c>
      <c r="AP92" s="8">
        <v>21.12</v>
      </c>
      <c r="AQ92" s="8">
        <v>21.22</v>
      </c>
    </row>
    <row r="93" spans="2:43" ht="15.75" thickBot="1" x14ac:dyDescent="0.3">
      <c r="B93" s="7">
        <v>498</v>
      </c>
      <c r="C93" s="8">
        <v>225.96</v>
      </c>
      <c r="D93" s="8">
        <v>226.07</v>
      </c>
      <c r="E93" s="8">
        <v>226.17</v>
      </c>
      <c r="F93" s="8">
        <v>226.28</v>
      </c>
      <c r="G93" s="8">
        <v>226.38</v>
      </c>
      <c r="H93" s="8">
        <v>226.49</v>
      </c>
      <c r="I93" s="8">
        <v>226.59</v>
      </c>
      <c r="J93" s="8">
        <v>226.7</v>
      </c>
      <c r="M93" s="7">
        <v>498</v>
      </c>
      <c r="N93" s="8">
        <v>197.15</v>
      </c>
      <c r="O93" s="8">
        <v>197.18</v>
      </c>
      <c r="P93" s="8">
        <v>197.21</v>
      </c>
      <c r="Q93" s="8">
        <v>197.24</v>
      </c>
      <c r="R93" s="8">
        <v>197.27</v>
      </c>
      <c r="S93" s="8">
        <v>197.3</v>
      </c>
      <c r="T93" s="8">
        <v>197.34</v>
      </c>
      <c r="U93" s="8">
        <v>197.37</v>
      </c>
      <c r="X93" s="7">
        <v>1458</v>
      </c>
      <c r="Y93" s="8">
        <v>18.18</v>
      </c>
      <c r="Z93" s="8">
        <v>18.27</v>
      </c>
      <c r="AA93" s="8">
        <v>18.37</v>
      </c>
      <c r="AB93" s="8">
        <v>18.46</v>
      </c>
      <c r="AC93" s="8">
        <v>18.559999999999999</v>
      </c>
      <c r="AD93" s="8">
        <v>18.649999999999999</v>
      </c>
      <c r="AE93" s="8">
        <v>18.75</v>
      </c>
      <c r="AF93" s="8">
        <v>18.850000000000001</v>
      </c>
      <c r="AI93" s="7">
        <v>1458</v>
      </c>
      <c r="AJ93" s="8">
        <v>19.89</v>
      </c>
      <c r="AK93" s="8">
        <v>19.989999999999998</v>
      </c>
      <c r="AL93" s="8">
        <v>20.079999999999998</v>
      </c>
      <c r="AM93" s="8">
        <v>20.18</v>
      </c>
      <c r="AN93" s="8">
        <v>20.27</v>
      </c>
      <c r="AO93" s="8">
        <v>20.37</v>
      </c>
      <c r="AP93" s="8">
        <v>20.47</v>
      </c>
      <c r="AQ93" s="8">
        <v>20.57</v>
      </c>
    </row>
    <row r="94" spans="2:43" ht="15.75" thickBot="1" x14ac:dyDescent="0.3">
      <c r="B94" s="7">
        <v>500</v>
      </c>
      <c r="C94" s="8">
        <v>225.36</v>
      </c>
      <c r="D94" s="8">
        <v>225.46</v>
      </c>
      <c r="E94" s="8">
        <v>225.57</v>
      </c>
      <c r="F94" s="8">
        <v>225.67</v>
      </c>
      <c r="G94" s="8">
        <v>225.78</v>
      </c>
      <c r="H94" s="8">
        <v>225.88</v>
      </c>
      <c r="I94" s="8">
        <v>225.99</v>
      </c>
      <c r="J94" s="8">
        <v>226.09</v>
      </c>
      <c r="M94" s="7">
        <v>500</v>
      </c>
      <c r="N94" s="8">
        <v>196.74</v>
      </c>
      <c r="O94" s="8">
        <v>196.77</v>
      </c>
      <c r="P94" s="8">
        <v>196.8</v>
      </c>
      <c r="Q94" s="8">
        <v>196.83</v>
      </c>
      <c r="R94" s="8">
        <v>196.86</v>
      </c>
      <c r="S94" s="8">
        <v>196.89</v>
      </c>
      <c r="T94" s="8">
        <v>196.92</v>
      </c>
      <c r="U94" s="8">
        <v>196.95</v>
      </c>
      <c r="X94" s="7">
        <v>1460</v>
      </c>
      <c r="Y94" s="8">
        <v>17.54</v>
      </c>
      <c r="Z94" s="8">
        <v>17.63</v>
      </c>
      <c r="AA94" s="8">
        <v>17.73</v>
      </c>
      <c r="AB94" s="8">
        <v>17.82</v>
      </c>
      <c r="AC94" s="8">
        <v>17.920000000000002</v>
      </c>
      <c r="AD94" s="8">
        <v>18.010000000000002</v>
      </c>
      <c r="AE94" s="8">
        <v>18.11</v>
      </c>
      <c r="AF94" s="8">
        <v>18.2</v>
      </c>
      <c r="AI94" s="7">
        <v>1460</v>
      </c>
      <c r="AJ94" s="8">
        <v>19.239999999999998</v>
      </c>
      <c r="AK94" s="8">
        <v>19.34</v>
      </c>
      <c r="AL94" s="8">
        <v>19.43</v>
      </c>
      <c r="AM94" s="8">
        <v>19.53</v>
      </c>
      <c r="AN94" s="8">
        <v>19.62</v>
      </c>
      <c r="AO94" s="8">
        <v>19.72</v>
      </c>
      <c r="AP94" s="8">
        <v>19.82</v>
      </c>
      <c r="AQ94" s="8">
        <v>19.91</v>
      </c>
    </row>
    <row r="95" spans="2:43" ht="15.75" thickBot="1" x14ac:dyDescent="0.3">
      <c r="B95" s="7">
        <v>502</v>
      </c>
      <c r="C95" s="8">
        <v>224.75</v>
      </c>
      <c r="D95" s="8">
        <v>224.86</v>
      </c>
      <c r="E95" s="8">
        <v>224.96</v>
      </c>
      <c r="F95" s="8">
        <v>225.07</v>
      </c>
      <c r="G95" s="8">
        <v>225.17</v>
      </c>
      <c r="H95" s="8">
        <v>225.28</v>
      </c>
      <c r="I95" s="8">
        <v>225.38</v>
      </c>
      <c r="J95" s="8">
        <v>225.49</v>
      </c>
      <c r="M95" s="7">
        <v>502</v>
      </c>
      <c r="N95" s="8">
        <v>196.32</v>
      </c>
      <c r="O95" s="8">
        <v>196.35</v>
      </c>
      <c r="P95" s="8">
        <v>196.38</v>
      </c>
      <c r="Q95" s="8">
        <v>196.41</v>
      </c>
      <c r="R95" s="8">
        <v>196.44</v>
      </c>
      <c r="S95" s="8">
        <v>196.47</v>
      </c>
      <c r="T95" s="8">
        <v>196.51</v>
      </c>
      <c r="U95" s="8">
        <v>196.54</v>
      </c>
      <c r="X95" s="7">
        <v>1462</v>
      </c>
      <c r="Y95" s="8">
        <v>16.91</v>
      </c>
      <c r="Z95" s="8">
        <v>17</v>
      </c>
      <c r="AA95" s="8">
        <v>17.09</v>
      </c>
      <c r="AB95" s="8">
        <v>17.190000000000001</v>
      </c>
      <c r="AC95" s="8">
        <v>17.28</v>
      </c>
      <c r="AD95" s="8">
        <v>17.37</v>
      </c>
      <c r="AE95" s="8">
        <v>17.47</v>
      </c>
      <c r="AF95" s="8">
        <v>17.559999999999999</v>
      </c>
      <c r="AI95" s="7">
        <v>1462</v>
      </c>
      <c r="AJ95" s="8">
        <v>18.600000000000001</v>
      </c>
      <c r="AK95" s="8">
        <v>18.690000000000001</v>
      </c>
      <c r="AL95" s="8">
        <v>18.78</v>
      </c>
      <c r="AM95" s="8">
        <v>18.88</v>
      </c>
      <c r="AN95" s="8">
        <v>18.97</v>
      </c>
      <c r="AO95" s="8">
        <v>19.07</v>
      </c>
      <c r="AP95" s="8">
        <v>19.170000000000002</v>
      </c>
      <c r="AQ95" s="8">
        <v>19.260000000000002</v>
      </c>
    </row>
    <row r="96" spans="2:43" ht="15.75" thickBot="1" x14ac:dyDescent="0.3">
      <c r="B96" s="7">
        <v>504</v>
      </c>
      <c r="C96" s="8">
        <v>224.15</v>
      </c>
      <c r="D96" s="8">
        <v>224.25</v>
      </c>
      <c r="E96" s="8">
        <v>224.36</v>
      </c>
      <c r="F96" s="8">
        <v>224.46</v>
      </c>
      <c r="G96" s="8">
        <v>224.57</v>
      </c>
      <c r="H96" s="8">
        <v>224.68</v>
      </c>
      <c r="I96" s="8">
        <v>224.78</v>
      </c>
      <c r="J96" s="8">
        <v>224.89</v>
      </c>
      <c r="M96" s="7">
        <v>504</v>
      </c>
      <c r="N96" s="8">
        <v>195.91</v>
      </c>
      <c r="O96" s="8">
        <v>195.94</v>
      </c>
      <c r="P96" s="8">
        <v>195.97</v>
      </c>
      <c r="Q96" s="8">
        <v>196</v>
      </c>
      <c r="R96" s="8">
        <v>196.03</v>
      </c>
      <c r="S96" s="8">
        <v>196.06</v>
      </c>
      <c r="T96" s="8">
        <v>196.09</v>
      </c>
      <c r="U96" s="8">
        <v>196.12</v>
      </c>
      <c r="X96" s="7">
        <v>1464</v>
      </c>
      <c r="Y96" s="8">
        <v>16.28</v>
      </c>
      <c r="Z96" s="8">
        <v>16.37</v>
      </c>
      <c r="AA96" s="8">
        <v>16.46</v>
      </c>
      <c r="AB96" s="8">
        <v>16.559999999999999</v>
      </c>
      <c r="AC96" s="8">
        <v>16.649999999999999</v>
      </c>
      <c r="AD96" s="8">
        <v>16.739999999999998</v>
      </c>
      <c r="AE96" s="8">
        <v>16.84</v>
      </c>
      <c r="AF96" s="8">
        <v>16.93</v>
      </c>
      <c r="AI96" s="7">
        <v>1464</v>
      </c>
      <c r="AJ96" s="8">
        <v>17.96</v>
      </c>
      <c r="AK96" s="8">
        <v>18.05</v>
      </c>
      <c r="AL96" s="8">
        <v>18.14</v>
      </c>
      <c r="AM96" s="8">
        <v>18.239999999999998</v>
      </c>
      <c r="AN96" s="8">
        <v>18.329999999999998</v>
      </c>
      <c r="AO96" s="8">
        <v>18.43</v>
      </c>
      <c r="AP96" s="8">
        <v>18.52</v>
      </c>
      <c r="AQ96" s="8">
        <v>18.62</v>
      </c>
    </row>
    <row r="97" spans="2:43" ht="15.75" thickBot="1" x14ac:dyDescent="0.3">
      <c r="B97" s="7">
        <v>506</v>
      </c>
      <c r="C97" s="8">
        <v>223.54</v>
      </c>
      <c r="D97" s="8">
        <v>223.65</v>
      </c>
      <c r="E97" s="8">
        <v>223.76</v>
      </c>
      <c r="F97" s="8">
        <v>223.86</v>
      </c>
      <c r="G97" s="8">
        <v>223.97</v>
      </c>
      <c r="H97" s="8">
        <v>224.07</v>
      </c>
      <c r="I97" s="8">
        <v>224.18</v>
      </c>
      <c r="J97" s="8">
        <v>224.28</v>
      </c>
      <c r="M97" s="7">
        <v>506</v>
      </c>
      <c r="N97" s="8">
        <v>195.49</v>
      </c>
      <c r="O97" s="8">
        <v>195.52</v>
      </c>
      <c r="P97" s="8">
        <v>195.55</v>
      </c>
      <c r="Q97" s="8">
        <v>195.58</v>
      </c>
      <c r="R97" s="8">
        <v>195.61</v>
      </c>
      <c r="S97" s="8">
        <v>195.64</v>
      </c>
      <c r="T97" s="8">
        <v>195.68</v>
      </c>
      <c r="U97" s="8">
        <v>195.71</v>
      </c>
      <c r="X97" s="7">
        <v>1466</v>
      </c>
      <c r="Y97" s="8">
        <v>15.65</v>
      </c>
      <c r="Z97" s="8">
        <v>15.75</v>
      </c>
      <c r="AA97" s="8">
        <v>15.84</v>
      </c>
      <c r="AB97" s="8">
        <v>15.93</v>
      </c>
      <c r="AC97" s="8">
        <v>16.02</v>
      </c>
      <c r="AD97" s="8">
        <v>16.11</v>
      </c>
      <c r="AE97" s="8">
        <v>16.21</v>
      </c>
      <c r="AF97" s="8">
        <v>16.3</v>
      </c>
      <c r="AI97" s="7">
        <v>1466</v>
      </c>
      <c r="AJ97" s="8">
        <v>17.32</v>
      </c>
      <c r="AK97" s="8">
        <v>17.41</v>
      </c>
      <c r="AL97" s="8">
        <v>17.5</v>
      </c>
      <c r="AM97" s="8">
        <v>17.600000000000001</v>
      </c>
      <c r="AN97" s="8">
        <v>17.690000000000001</v>
      </c>
      <c r="AO97" s="8">
        <v>17.79</v>
      </c>
      <c r="AP97" s="8">
        <v>17.88</v>
      </c>
      <c r="AQ97" s="8">
        <v>17.98</v>
      </c>
    </row>
    <row r="98" spans="2:43" ht="15.75" thickBot="1" x14ac:dyDescent="0.3">
      <c r="B98" s="7">
        <v>508</v>
      </c>
      <c r="C98" s="8">
        <v>222.94</v>
      </c>
      <c r="D98" s="8">
        <v>223.05</v>
      </c>
      <c r="E98" s="8">
        <v>223.15</v>
      </c>
      <c r="F98" s="8">
        <v>223.26</v>
      </c>
      <c r="G98" s="8">
        <v>223.36</v>
      </c>
      <c r="H98" s="8">
        <v>223.47</v>
      </c>
      <c r="I98" s="8">
        <v>223.57</v>
      </c>
      <c r="J98" s="8">
        <v>223.68</v>
      </c>
      <c r="M98" s="7">
        <v>508</v>
      </c>
      <c r="N98" s="8">
        <v>195.08</v>
      </c>
      <c r="O98" s="8">
        <v>195.11</v>
      </c>
      <c r="P98" s="8">
        <v>195.14</v>
      </c>
      <c r="Q98" s="8">
        <v>195.17</v>
      </c>
      <c r="R98" s="8">
        <v>195.2</v>
      </c>
      <c r="S98" s="8">
        <v>195.23</v>
      </c>
      <c r="T98" s="8">
        <v>195.26</v>
      </c>
      <c r="U98" s="8">
        <v>195.29</v>
      </c>
      <c r="X98" s="7">
        <v>1468</v>
      </c>
      <c r="Y98" s="8">
        <v>15.03</v>
      </c>
      <c r="Z98" s="8">
        <v>15.12</v>
      </c>
      <c r="AA98" s="8">
        <v>15.21</v>
      </c>
      <c r="AB98" s="8">
        <v>15.31</v>
      </c>
      <c r="AC98" s="8">
        <v>15.4</v>
      </c>
      <c r="AD98" s="8">
        <v>15.49</v>
      </c>
      <c r="AE98" s="8">
        <v>15.58</v>
      </c>
      <c r="AF98" s="8">
        <v>15.67</v>
      </c>
      <c r="AI98" s="7">
        <v>1468</v>
      </c>
      <c r="AJ98" s="8">
        <v>16.690000000000001</v>
      </c>
      <c r="AK98" s="8">
        <v>16.78</v>
      </c>
      <c r="AL98" s="8">
        <v>16.87</v>
      </c>
      <c r="AM98" s="8">
        <v>16.96</v>
      </c>
      <c r="AN98" s="8">
        <v>17.059999999999999</v>
      </c>
      <c r="AO98" s="8">
        <v>17.149999999999999</v>
      </c>
      <c r="AP98" s="8">
        <v>17.25</v>
      </c>
      <c r="AQ98" s="8">
        <v>17.34</v>
      </c>
    </row>
    <row r="99" spans="2:43" ht="15.75" thickBot="1" x14ac:dyDescent="0.3">
      <c r="B99" s="7">
        <v>510</v>
      </c>
      <c r="C99" s="8">
        <v>222.34</v>
      </c>
      <c r="D99" s="8">
        <v>222.44</v>
      </c>
      <c r="E99" s="8">
        <v>222.55</v>
      </c>
      <c r="F99" s="8">
        <v>222.65</v>
      </c>
      <c r="G99" s="8">
        <v>222.76</v>
      </c>
      <c r="H99" s="8">
        <v>222.86</v>
      </c>
      <c r="I99" s="8">
        <v>222.97</v>
      </c>
      <c r="J99" s="8">
        <v>223.07</v>
      </c>
      <c r="M99" s="7">
        <v>510</v>
      </c>
      <c r="N99" s="8">
        <v>194.66</v>
      </c>
      <c r="O99" s="8">
        <v>194.69</v>
      </c>
      <c r="P99" s="8">
        <v>194.72</v>
      </c>
      <c r="Q99" s="8">
        <v>194.75</v>
      </c>
      <c r="R99" s="8">
        <v>194.78</v>
      </c>
      <c r="S99" s="8">
        <v>194.81</v>
      </c>
      <c r="T99" s="8">
        <v>194.85</v>
      </c>
      <c r="U99" s="8">
        <v>194.88</v>
      </c>
      <c r="X99" s="7">
        <v>1470</v>
      </c>
      <c r="Y99" s="8">
        <v>14.42</v>
      </c>
      <c r="Z99" s="8">
        <v>14.51</v>
      </c>
      <c r="AA99" s="8">
        <v>14.6</v>
      </c>
      <c r="AB99" s="8">
        <v>14.69</v>
      </c>
      <c r="AC99" s="8">
        <v>14.78</v>
      </c>
      <c r="AD99" s="8">
        <v>14.87</v>
      </c>
      <c r="AE99" s="8">
        <v>14.96</v>
      </c>
      <c r="AF99" s="8">
        <v>15.05</v>
      </c>
      <c r="AI99" s="7">
        <v>1470</v>
      </c>
      <c r="AJ99" s="8">
        <v>16.059999999999999</v>
      </c>
      <c r="AK99" s="8">
        <v>16.149999999999999</v>
      </c>
      <c r="AL99" s="8">
        <v>16.239999999999998</v>
      </c>
      <c r="AM99" s="8">
        <v>16.329999999999998</v>
      </c>
      <c r="AN99" s="8">
        <v>16.43</v>
      </c>
      <c r="AO99" s="8">
        <v>16.52</v>
      </c>
      <c r="AP99" s="8">
        <v>16.61</v>
      </c>
      <c r="AQ99" s="8">
        <v>16.71</v>
      </c>
    </row>
    <row r="100" spans="2:43" ht="15.75" thickBot="1" x14ac:dyDescent="0.3">
      <c r="B100" s="7">
        <v>512</v>
      </c>
      <c r="C100" s="8">
        <v>221.73</v>
      </c>
      <c r="D100" s="8">
        <v>221.84</v>
      </c>
      <c r="E100" s="8">
        <v>221.94</v>
      </c>
      <c r="F100" s="8">
        <v>222.05</v>
      </c>
      <c r="G100" s="8">
        <v>222.15</v>
      </c>
      <c r="H100" s="8">
        <v>222.26</v>
      </c>
      <c r="I100" s="8">
        <v>222.36</v>
      </c>
      <c r="J100" s="8">
        <v>222.47</v>
      </c>
      <c r="M100" s="7">
        <v>512</v>
      </c>
      <c r="N100" s="8">
        <v>194.25</v>
      </c>
      <c r="O100" s="8">
        <v>194.28</v>
      </c>
      <c r="P100" s="8">
        <v>194.31</v>
      </c>
      <c r="Q100" s="8">
        <v>194.34</v>
      </c>
      <c r="R100" s="8">
        <v>194.37</v>
      </c>
      <c r="S100" s="8">
        <v>194.4</v>
      </c>
      <c r="T100" s="8">
        <v>194.43</v>
      </c>
      <c r="U100" s="8">
        <v>194.46</v>
      </c>
      <c r="X100" s="7">
        <v>1472</v>
      </c>
      <c r="Y100" s="8">
        <v>13.81</v>
      </c>
      <c r="Z100" s="8">
        <v>13.89</v>
      </c>
      <c r="AA100" s="8">
        <v>13.98</v>
      </c>
      <c r="AB100" s="8">
        <v>14.07</v>
      </c>
      <c r="AC100" s="8">
        <v>14.16</v>
      </c>
      <c r="AD100" s="8">
        <v>14.25</v>
      </c>
      <c r="AE100" s="8">
        <v>14.34</v>
      </c>
      <c r="AF100" s="8">
        <v>14.44</v>
      </c>
      <c r="AI100" s="7">
        <v>1472</v>
      </c>
      <c r="AJ100" s="8">
        <v>15.44</v>
      </c>
      <c r="AK100" s="8">
        <v>15.53</v>
      </c>
      <c r="AL100" s="8">
        <v>15.62</v>
      </c>
      <c r="AM100" s="8">
        <v>15.71</v>
      </c>
      <c r="AN100" s="8">
        <v>15.8</v>
      </c>
      <c r="AO100" s="8">
        <v>15.89</v>
      </c>
      <c r="AP100" s="8">
        <v>15.99</v>
      </c>
      <c r="AQ100" s="8">
        <v>16.079999999999998</v>
      </c>
    </row>
    <row r="101" spans="2:43" ht="15.75" thickBot="1" x14ac:dyDescent="0.3">
      <c r="B101" s="7">
        <v>514</v>
      </c>
      <c r="C101" s="8">
        <v>221.13</v>
      </c>
      <c r="D101" s="8">
        <v>221.23</v>
      </c>
      <c r="E101" s="8">
        <v>221.34</v>
      </c>
      <c r="F101" s="8">
        <v>221.44</v>
      </c>
      <c r="G101" s="8">
        <v>221.55</v>
      </c>
      <c r="H101" s="8">
        <v>221.66</v>
      </c>
      <c r="I101" s="8">
        <v>221.76</v>
      </c>
      <c r="J101" s="8">
        <v>221.87</v>
      </c>
      <c r="M101" s="7">
        <v>514</v>
      </c>
      <c r="N101" s="8">
        <v>193.83</v>
      </c>
      <c r="O101" s="8">
        <v>193.86</v>
      </c>
      <c r="P101" s="8">
        <v>193.89</v>
      </c>
      <c r="Q101" s="8">
        <v>193.92</v>
      </c>
      <c r="R101" s="8">
        <v>193.95</v>
      </c>
      <c r="S101" s="8">
        <v>193.98</v>
      </c>
      <c r="T101" s="8">
        <v>194.02</v>
      </c>
      <c r="U101" s="8">
        <v>194.05</v>
      </c>
      <c r="X101" s="7">
        <v>1474</v>
      </c>
      <c r="Y101" s="8">
        <v>13.2</v>
      </c>
      <c r="Z101" s="8">
        <v>13.29</v>
      </c>
      <c r="AA101" s="8">
        <v>13.37</v>
      </c>
      <c r="AB101" s="8">
        <v>13.46</v>
      </c>
      <c r="AC101" s="8">
        <v>13.55</v>
      </c>
      <c r="AD101" s="8">
        <v>13.64</v>
      </c>
      <c r="AE101" s="8">
        <v>13.73</v>
      </c>
      <c r="AF101" s="8">
        <v>13.82</v>
      </c>
      <c r="AI101" s="7">
        <v>1474</v>
      </c>
      <c r="AJ101" s="8">
        <v>14.82</v>
      </c>
      <c r="AK101" s="8">
        <v>14.91</v>
      </c>
      <c r="AL101" s="8">
        <v>15</v>
      </c>
      <c r="AM101" s="8">
        <v>15.09</v>
      </c>
      <c r="AN101" s="8">
        <v>15.18</v>
      </c>
      <c r="AO101" s="8">
        <v>15.27</v>
      </c>
      <c r="AP101" s="8">
        <v>15.36</v>
      </c>
      <c r="AQ101" s="8">
        <v>15.45</v>
      </c>
    </row>
    <row r="102" spans="2:43" ht="15.75" thickBot="1" x14ac:dyDescent="0.3">
      <c r="B102" s="7">
        <v>516</v>
      </c>
      <c r="C102" s="8">
        <v>220.52</v>
      </c>
      <c r="D102" s="8">
        <v>220.63</v>
      </c>
      <c r="E102" s="8">
        <v>220.74</v>
      </c>
      <c r="F102" s="8">
        <v>220.84</v>
      </c>
      <c r="G102" s="8">
        <v>220.95</v>
      </c>
      <c r="H102" s="8">
        <v>221.05</v>
      </c>
      <c r="I102" s="8">
        <v>221.16</v>
      </c>
      <c r="J102" s="8">
        <v>221.26</v>
      </c>
      <c r="M102" s="7">
        <v>516</v>
      </c>
      <c r="N102" s="8">
        <v>193.42</v>
      </c>
      <c r="O102" s="8">
        <v>193.45</v>
      </c>
      <c r="P102" s="8">
        <v>193.48</v>
      </c>
      <c r="Q102" s="8">
        <v>193.51</v>
      </c>
      <c r="R102" s="8">
        <v>193.54</v>
      </c>
      <c r="S102" s="8">
        <v>193.57</v>
      </c>
      <c r="T102" s="8">
        <v>193.6</v>
      </c>
      <c r="U102" s="8">
        <v>193.63</v>
      </c>
      <c r="X102" s="7">
        <v>1476</v>
      </c>
      <c r="Y102" s="8">
        <v>12.59</v>
      </c>
      <c r="Z102" s="8">
        <v>12.68</v>
      </c>
      <c r="AA102" s="8">
        <v>12.77</v>
      </c>
      <c r="AB102" s="8">
        <v>12.86</v>
      </c>
      <c r="AC102" s="8">
        <v>12.95</v>
      </c>
      <c r="AD102" s="8">
        <v>13.03</v>
      </c>
      <c r="AE102" s="8">
        <v>13.12</v>
      </c>
      <c r="AF102" s="8">
        <v>13.22</v>
      </c>
      <c r="AI102" s="7">
        <v>1476</v>
      </c>
      <c r="AJ102" s="8">
        <v>14.2</v>
      </c>
      <c r="AK102" s="8">
        <v>14.29</v>
      </c>
      <c r="AL102" s="8">
        <v>14.38</v>
      </c>
      <c r="AM102" s="8">
        <v>14.47</v>
      </c>
      <c r="AN102" s="8">
        <v>14.56</v>
      </c>
      <c r="AO102" s="8">
        <v>14.65</v>
      </c>
      <c r="AP102" s="8">
        <v>14.74</v>
      </c>
      <c r="AQ102" s="8">
        <v>14.83</v>
      </c>
    </row>
    <row r="103" spans="2:43" ht="15.75" thickBot="1" x14ac:dyDescent="0.3">
      <c r="B103" s="7">
        <v>518</v>
      </c>
      <c r="C103" s="8">
        <v>219.92</v>
      </c>
      <c r="D103" s="8">
        <v>220.03</v>
      </c>
      <c r="E103" s="8">
        <v>220.13</v>
      </c>
      <c r="F103" s="8">
        <v>220.24</v>
      </c>
      <c r="G103" s="8">
        <v>220.34</v>
      </c>
      <c r="H103" s="8">
        <v>220.45</v>
      </c>
      <c r="I103" s="8">
        <v>220.55</v>
      </c>
      <c r="J103" s="8">
        <v>220.66</v>
      </c>
      <c r="M103" s="7">
        <v>518</v>
      </c>
      <c r="N103" s="8">
        <v>193</v>
      </c>
      <c r="O103" s="8">
        <v>193.03</v>
      </c>
      <c r="P103" s="8">
        <v>193.06</v>
      </c>
      <c r="Q103" s="8">
        <v>193.09</v>
      </c>
      <c r="R103" s="8">
        <v>193.12</v>
      </c>
      <c r="S103" s="8">
        <v>193.15</v>
      </c>
      <c r="T103" s="8">
        <v>193.19</v>
      </c>
      <c r="U103" s="8">
        <v>193.22</v>
      </c>
      <c r="X103" s="7">
        <v>1478</v>
      </c>
      <c r="Y103" s="8">
        <v>12</v>
      </c>
      <c r="Z103" s="8">
        <v>12.08</v>
      </c>
      <c r="AA103" s="8">
        <v>12.17</v>
      </c>
      <c r="AB103" s="8">
        <v>12.26</v>
      </c>
      <c r="AC103" s="8">
        <v>12.34</v>
      </c>
      <c r="AD103" s="8">
        <v>12.43</v>
      </c>
      <c r="AE103" s="8">
        <v>12.52</v>
      </c>
      <c r="AF103" s="8">
        <v>12.61</v>
      </c>
      <c r="AI103" s="7">
        <v>1478</v>
      </c>
      <c r="AJ103" s="8">
        <v>13.59</v>
      </c>
      <c r="AK103" s="8">
        <v>13.68</v>
      </c>
      <c r="AL103" s="8">
        <v>13.77</v>
      </c>
      <c r="AM103" s="8">
        <v>13.86</v>
      </c>
      <c r="AN103" s="8">
        <v>13.95</v>
      </c>
      <c r="AO103" s="8">
        <v>14.04</v>
      </c>
      <c r="AP103" s="8">
        <v>14.13</v>
      </c>
      <c r="AQ103" s="8">
        <v>14.22</v>
      </c>
    </row>
    <row r="104" spans="2:43" ht="15.75" thickBot="1" x14ac:dyDescent="0.3">
      <c r="B104" s="7">
        <v>520</v>
      </c>
      <c r="C104" s="8">
        <v>219.32</v>
      </c>
      <c r="D104" s="8">
        <v>219.42</v>
      </c>
      <c r="E104" s="8">
        <v>219.53</v>
      </c>
      <c r="F104" s="8">
        <v>219.63</v>
      </c>
      <c r="G104" s="8">
        <v>219.74</v>
      </c>
      <c r="H104" s="8">
        <v>219.84</v>
      </c>
      <c r="I104" s="8">
        <v>219.95</v>
      </c>
      <c r="J104" s="8">
        <v>220.05</v>
      </c>
      <c r="M104" s="7">
        <v>520</v>
      </c>
      <c r="N104" s="8">
        <v>192.59</v>
      </c>
      <c r="O104" s="8">
        <v>192.62</v>
      </c>
      <c r="P104" s="8">
        <v>192.65</v>
      </c>
      <c r="Q104" s="8">
        <v>192.68</v>
      </c>
      <c r="R104" s="8">
        <v>192.71</v>
      </c>
      <c r="S104" s="8">
        <v>192.74</v>
      </c>
      <c r="T104" s="8">
        <v>192.77</v>
      </c>
      <c r="U104" s="8">
        <v>192.8</v>
      </c>
      <c r="X104" s="7">
        <v>1480</v>
      </c>
      <c r="Y104" s="8">
        <v>11.41</v>
      </c>
      <c r="Z104" s="8">
        <v>11.49</v>
      </c>
      <c r="AA104" s="8">
        <v>11.58</v>
      </c>
      <c r="AB104" s="8">
        <v>11.66</v>
      </c>
      <c r="AC104" s="8">
        <v>11.75</v>
      </c>
      <c r="AD104" s="8">
        <v>11.84</v>
      </c>
      <c r="AE104" s="8">
        <v>11.92</v>
      </c>
      <c r="AF104" s="8">
        <v>12.01</v>
      </c>
      <c r="AI104" s="7">
        <v>1480</v>
      </c>
      <c r="AJ104" s="8">
        <v>12.99</v>
      </c>
      <c r="AK104" s="8">
        <v>13.07</v>
      </c>
      <c r="AL104" s="8">
        <v>13.16</v>
      </c>
      <c r="AM104" s="8">
        <v>13.25</v>
      </c>
      <c r="AN104" s="8">
        <v>13.34</v>
      </c>
      <c r="AO104" s="8">
        <v>13.43</v>
      </c>
      <c r="AP104" s="8">
        <v>13.52</v>
      </c>
      <c r="AQ104" s="8">
        <v>13.61</v>
      </c>
    </row>
    <row r="105" spans="2:43" ht="15.75" thickBot="1" x14ac:dyDescent="0.3">
      <c r="B105" s="7">
        <v>522</v>
      </c>
      <c r="C105" s="8">
        <v>218.71</v>
      </c>
      <c r="D105" s="8">
        <v>218.82</v>
      </c>
      <c r="E105" s="8">
        <v>218.92</v>
      </c>
      <c r="F105" s="8">
        <v>219.03</v>
      </c>
      <c r="G105" s="8">
        <v>219.13</v>
      </c>
      <c r="H105" s="8">
        <v>219.24</v>
      </c>
      <c r="I105" s="8">
        <v>219.34</v>
      </c>
      <c r="J105" s="8">
        <v>219.45</v>
      </c>
      <c r="M105" s="7">
        <v>522</v>
      </c>
      <c r="N105" s="8">
        <v>192.17</v>
      </c>
      <c r="O105" s="8">
        <v>192.2</v>
      </c>
      <c r="P105" s="8">
        <v>192.23</v>
      </c>
      <c r="Q105" s="8">
        <v>192.26</v>
      </c>
      <c r="R105" s="8">
        <v>192.29</v>
      </c>
      <c r="S105" s="8">
        <v>192.32</v>
      </c>
      <c r="T105" s="8">
        <v>192.36</v>
      </c>
      <c r="U105" s="8">
        <v>192.39</v>
      </c>
      <c r="X105" s="7">
        <v>1482</v>
      </c>
      <c r="Y105" s="8">
        <v>10.82</v>
      </c>
      <c r="Z105" s="8">
        <v>10.9</v>
      </c>
      <c r="AA105" s="8">
        <v>10.99</v>
      </c>
      <c r="AB105" s="8">
        <v>11.07</v>
      </c>
      <c r="AC105" s="8">
        <v>11.16</v>
      </c>
      <c r="AD105" s="8">
        <v>11.25</v>
      </c>
      <c r="AE105" s="8">
        <v>11.33</v>
      </c>
      <c r="AF105" s="8">
        <v>11.42</v>
      </c>
      <c r="AI105" s="7">
        <v>1482</v>
      </c>
      <c r="AJ105" s="8">
        <v>12.39</v>
      </c>
      <c r="AK105" s="8">
        <v>12.47</v>
      </c>
      <c r="AL105" s="8">
        <v>12.56</v>
      </c>
      <c r="AM105" s="8">
        <v>12.65</v>
      </c>
      <c r="AN105" s="8">
        <v>12.73</v>
      </c>
      <c r="AO105" s="8">
        <v>12.82</v>
      </c>
      <c r="AP105" s="8">
        <v>12.91</v>
      </c>
      <c r="AQ105" s="8">
        <v>13</v>
      </c>
    </row>
    <row r="106" spans="2:43" ht="15.75" thickBot="1" x14ac:dyDescent="0.3">
      <c r="B106" s="7">
        <v>524</v>
      </c>
      <c r="C106" s="8">
        <v>218.11</v>
      </c>
      <c r="D106" s="8">
        <v>218.21</v>
      </c>
      <c r="E106" s="8">
        <v>218.32</v>
      </c>
      <c r="F106" s="8">
        <v>218.42</v>
      </c>
      <c r="G106" s="8">
        <v>218.53</v>
      </c>
      <c r="H106" s="8">
        <v>218.64</v>
      </c>
      <c r="I106" s="8">
        <v>218.74</v>
      </c>
      <c r="J106" s="8">
        <v>218.85</v>
      </c>
      <c r="M106" s="7">
        <v>524</v>
      </c>
      <c r="N106" s="8">
        <v>191.76</v>
      </c>
      <c r="O106" s="8">
        <v>191.79</v>
      </c>
      <c r="P106" s="8">
        <v>191.82</v>
      </c>
      <c r="Q106" s="8">
        <v>191.85</v>
      </c>
      <c r="R106" s="8">
        <v>191.88</v>
      </c>
      <c r="S106" s="8">
        <v>191.91</v>
      </c>
      <c r="T106" s="8">
        <v>191.94</v>
      </c>
      <c r="U106" s="8">
        <v>191.97</v>
      </c>
      <c r="X106" s="7">
        <v>1484</v>
      </c>
      <c r="Y106" s="8">
        <v>10.24</v>
      </c>
      <c r="Z106" s="8">
        <v>10.32</v>
      </c>
      <c r="AA106" s="8">
        <v>10.4</v>
      </c>
      <c r="AB106" s="8">
        <v>10.49</v>
      </c>
      <c r="AC106" s="8">
        <v>10.57</v>
      </c>
      <c r="AD106" s="8">
        <v>10.66</v>
      </c>
      <c r="AE106" s="8">
        <v>10.75</v>
      </c>
      <c r="AF106" s="8">
        <v>10.83</v>
      </c>
      <c r="AI106" s="7">
        <v>1484</v>
      </c>
      <c r="AJ106" s="8">
        <v>11.79</v>
      </c>
      <c r="AK106" s="8">
        <v>11.87</v>
      </c>
      <c r="AL106" s="8">
        <v>11.96</v>
      </c>
      <c r="AM106" s="8">
        <v>12.05</v>
      </c>
      <c r="AN106" s="8">
        <v>12.13</v>
      </c>
      <c r="AO106" s="8">
        <v>12.22</v>
      </c>
      <c r="AP106" s="8">
        <v>12.31</v>
      </c>
      <c r="AQ106" s="8">
        <v>12.4</v>
      </c>
    </row>
    <row r="107" spans="2:43" ht="15.75" thickBot="1" x14ac:dyDescent="0.3">
      <c r="B107" s="7">
        <v>526</v>
      </c>
      <c r="C107" s="8">
        <v>217.5</v>
      </c>
      <c r="D107" s="8">
        <v>217.61</v>
      </c>
      <c r="E107" s="8">
        <v>217.72</v>
      </c>
      <c r="F107" s="8">
        <v>217.82</v>
      </c>
      <c r="G107" s="8">
        <v>217.93</v>
      </c>
      <c r="H107" s="8">
        <v>218.03</v>
      </c>
      <c r="I107" s="8">
        <v>218.14</v>
      </c>
      <c r="J107" s="8">
        <v>218.24</v>
      </c>
      <c r="M107" s="7">
        <v>526</v>
      </c>
      <c r="N107" s="8">
        <v>191.34</v>
      </c>
      <c r="O107" s="8">
        <v>191.37</v>
      </c>
      <c r="P107" s="8">
        <v>191.4</v>
      </c>
      <c r="Q107" s="8">
        <v>191.43</v>
      </c>
      <c r="R107" s="8">
        <v>191.46</v>
      </c>
      <c r="S107" s="8">
        <v>191.49</v>
      </c>
      <c r="T107" s="8">
        <v>191.53</v>
      </c>
      <c r="U107" s="8">
        <v>191.56</v>
      </c>
      <c r="X107" s="7">
        <v>1486</v>
      </c>
      <c r="Y107" s="8">
        <v>9.66</v>
      </c>
      <c r="Z107" s="8">
        <v>9.75</v>
      </c>
      <c r="AA107" s="8">
        <v>9.83</v>
      </c>
      <c r="AB107" s="8">
        <v>9.91</v>
      </c>
      <c r="AC107" s="8">
        <v>10</v>
      </c>
      <c r="AD107" s="8">
        <v>10.08</v>
      </c>
      <c r="AE107" s="8">
        <v>10.17</v>
      </c>
      <c r="AF107" s="8">
        <v>10.25</v>
      </c>
      <c r="AI107" s="7">
        <v>1486</v>
      </c>
      <c r="AJ107" s="8">
        <v>11.2</v>
      </c>
      <c r="AK107" s="8">
        <v>11.28</v>
      </c>
      <c r="AL107" s="8">
        <v>11.37</v>
      </c>
      <c r="AM107" s="8">
        <v>11.45</v>
      </c>
      <c r="AN107" s="8">
        <v>11.54</v>
      </c>
      <c r="AO107" s="8">
        <v>11.63</v>
      </c>
      <c r="AP107" s="8">
        <v>11.72</v>
      </c>
      <c r="AQ107" s="8">
        <v>11.8</v>
      </c>
    </row>
    <row r="108" spans="2:43" ht="15.75" thickBot="1" x14ac:dyDescent="0.3">
      <c r="B108" s="7">
        <v>528</v>
      </c>
      <c r="C108" s="8">
        <v>216.9</v>
      </c>
      <c r="D108" s="8">
        <v>217.01</v>
      </c>
      <c r="E108" s="8">
        <v>217.11</v>
      </c>
      <c r="F108" s="8">
        <v>217.22</v>
      </c>
      <c r="G108" s="8">
        <v>217.32</v>
      </c>
      <c r="H108" s="8">
        <v>217.43</v>
      </c>
      <c r="I108" s="8">
        <v>217.53</v>
      </c>
      <c r="J108" s="8">
        <v>217.64</v>
      </c>
      <c r="M108" s="7">
        <v>528</v>
      </c>
      <c r="N108" s="8">
        <v>190.93</v>
      </c>
      <c r="O108" s="8">
        <v>190.96</v>
      </c>
      <c r="P108" s="8">
        <v>190.99</v>
      </c>
      <c r="Q108" s="8">
        <v>191.02</v>
      </c>
      <c r="R108" s="8">
        <v>191.05</v>
      </c>
      <c r="S108" s="8">
        <v>191.08</v>
      </c>
      <c r="T108" s="8">
        <v>191.11</v>
      </c>
      <c r="U108" s="8">
        <v>191.14</v>
      </c>
      <c r="X108" s="7">
        <v>1488</v>
      </c>
      <c r="Y108" s="8">
        <v>9.1</v>
      </c>
      <c r="Z108" s="8">
        <v>9.18</v>
      </c>
      <c r="AA108" s="8">
        <v>9.26</v>
      </c>
      <c r="AB108" s="8">
        <v>9.34</v>
      </c>
      <c r="AC108" s="8">
        <v>9.42</v>
      </c>
      <c r="AD108" s="8">
        <v>9.51</v>
      </c>
      <c r="AE108" s="8">
        <v>9.59</v>
      </c>
      <c r="AF108" s="8">
        <v>9.68</v>
      </c>
      <c r="AI108" s="7">
        <v>1488</v>
      </c>
      <c r="AJ108" s="8">
        <v>10.62</v>
      </c>
      <c r="AK108" s="8">
        <v>10.7</v>
      </c>
      <c r="AL108" s="8">
        <v>10.78</v>
      </c>
      <c r="AM108" s="8">
        <v>10.87</v>
      </c>
      <c r="AN108" s="8">
        <v>10.95</v>
      </c>
      <c r="AO108" s="8">
        <v>11.04</v>
      </c>
      <c r="AP108" s="8">
        <v>11.13</v>
      </c>
      <c r="AQ108" s="8">
        <v>11.21</v>
      </c>
    </row>
    <row r="109" spans="2:43" ht="15.75" thickBot="1" x14ac:dyDescent="0.3">
      <c r="B109" s="7">
        <v>530</v>
      </c>
      <c r="C109" s="8">
        <v>216.3</v>
      </c>
      <c r="D109" s="8">
        <v>216.4</v>
      </c>
      <c r="E109" s="8">
        <v>216.51</v>
      </c>
      <c r="F109" s="8">
        <v>216.61</v>
      </c>
      <c r="G109" s="8">
        <v>216.72</v>
      </c>
      <c r="H109" s="8">
        <v>216.82</v>
      </c>
      <c r="I109" s="8">
        <v>216.93</v>
      </c>
      <c r="J109" s="8">
        <v>217.03</v>
      </c>
      <c r="M109" s="7">
        <v>530</v>
      </c>
      <c r="N109" s="8">
        <v>190.51</v>
      </c>
      <c r="O109" s="8">
        <v>190.54</v>
      </c>
      <c r="P109" s="8">
        <v>190.57</v>
      </c>
      <c r="Q109" s="8">
        <v>190.6</v>
      </c>
      <c r="R109" s="8">
        <v>190.63</v>
      </c>
      <c r="S109" s="8">
        <v>190.66</v>
      </c>
      <c r="T109" s="8">
        <v>190.7</v>
      </c>
      <c r="U109" s="8">
        <v>190.73</v>
      </c>
      <c r="X109" s="7">
        <v>1490</v>
      </c>
      <c r="Y109" s="8">
        <v>8.5299999999999994</v>
      </c>
      <c r="Z109" s="8">
        <v>8.61</v>
      </c>
      <c r="AA109" s="8">
        <v>8.69</v>
      </c>
      <c r="AB109" s="8">
        <v>8.77</v>
      </c>
      <c r="AC109" s="8">
        <v>8.86</v>
      </c>
      <c r="AD109" s="8">
        <v>8.94</v>
      </c>
      <c r="AE109" s="8">
        <v>9.02</v>
      </c>
      <c r="AF109" s="8">
        <v>9.11</v>
      </c>
      <c r="AI109" s="7">
        <v>1490</v>
      </c>
      <c r="AJ109" s="8">
        <v>10.039999999999999</v>
      </c>
      <c r="AK109" s="8">
        <v>10.119999999999999</v>
      </c>
      <c r="AL109" s="8">
        <v>10.199999999999999</v>
      </c>
      <c r="AM109" s="8">
        <v>10.29</v>
      </c>
      <c r="AN109" s="8">
        <v>10.37</v>
      </c>
      <c r="AO109" s="8">
        <v>10.46</v>
      </c>
      <c r="AP109" s="8">
        <v>10.54</v>
      </c>
      <c r="AQ109" s="8">
        <v>10.63</v>
      </c>
    </row>
    <row r="110" spans="2:43" ht="15.75" thickBot="1" x14ac:dyDescent="0.3">
      <c r="B110" s="7">
        <v>532</v>
      </c>
      <c r="C110" s="8">
        <v>215.69</v>
      </c>
      <c r="D110" s="8">
        <v>215.8</v>
      </c>
      <c r="E110" s="8">
        <v>215.9</v>
      </c>
      <c r="F110" s="8">
        <v>216.01</v>
      </c>
      <c r="G110" s="8">
        <v>216.11</v>
      </c>
      <c r="H110" s="8">
        <v>216.22</v>
      </c>
      <c r="I110" s="8">
        <v>216.33</v>
      </c>
      <c r="J110" s="8">
        <v>216.43</v>
      </c>
      <c r="M110" s="7">
        <v>532</v>
      </c>
      <c r="N110" s="8">
        <v>190.1</v>
      </c>
      <c r="O110" s="8">
        <v>190.13</v>
      </c>
      <c r="P110" s="8">
        <v>190.16</v>
      </c>
      <c r="Q110" s="8">
        <v>190.19</v>
      </c>
      <c r="R110" s="8">
        <v>190.22</v>
      </c>
      <c r="S110" s="8">
        <v>190.25</v>
      </c>
      <c r="T110" s="8">
        <v>190.28</v>
      </c>
      <c r="U110" s="8">
        <v>190.31</v>
      </c>
      <c r="X110" s="7">
        <v>1492</v>
      </c>
      <c r="Y110" s="8">
        <v>7.98</v>
      </c>
      <c r="Z110" s="8">
        <v>8.0500000000000007</v>
      </c>
      <c r="AA110" s="8">
        <v>8.1300000000000008</v>
      </c>
      <c r="AB110" s="8">
        <v>8.2100000000000009</v>
      </c>
      <c r="AC110" s="8">
        <v>8.3000000000000007</v>
      </c>
      <c r="AD110" s="8">
        <v>8.3800000000000008</v>
      </c>
      <c r="AE110" s="8">
        <v>8.4600000000000009</v>
      </c>
      <c r="AF110" s="8">
        <v>8.5399999999999991</v>
      </c>
      <c r="AI110" s="7">
        <v>1492</v>
      </c>
      <c r="AJ110" s="8">
        <v>9.4700000000000006</v>
      </c>
      <c r="AK110" s="8">
        <v>9.5500000000000007</v>
      </c>
      <c r="AL110" s="8">
        <v>9.6300000000000008</v>
      </c>
      <c r="AM110" s="8">
        <v>9.7100000000000009</v>
      </c>
      <c r="AN110" s="8">
        <v>9.7899999999999991</v>
      </c>
      <c r="AO110" s="8">
        <v>9.8800000000000008</v>
      </c>
      <c r="AP110" s="8">
        <v>9.9600000000000009</v>
      </c>
      <c r="AQ110" s="8">
        <v>10.050000000000001</v>
      </c>
    </row>
    <row r="111" spans="2:43" ht="15.75" thickBot="1" x14ac:dyDescent="0.3">
      <c r="B111" s="7">
        <v>534</v>
      </c>
      <c r="C111" s="8">
        <v>215.09</v>
      </c>
      <c r="D111" s="8">
        <v>215.19</v>
      </c>
      <c r="E111" s="8">
        <v>215.3</v>
      </c>
      <c r="F111" s="8">
        <v>215.41</v>
      </c>
      <c r="G111" s="8">
        <v>215.51</v>
      </c>
      <c r="H111" s="8">
        <v>215.62</v>
      </c>
      <c r="I111" s="8">
        <v>215.72</v>
      </c>
      <c r="J111" s="8">
        <v>215.83</v>
      </c>
      <c r="M111" s="7">
        <v>534</v>
      </c>
      <c r="N111" s="8">
        <v>189.68</v>
      </c>
      <c r="O111" s="8">
        <v>189.71</v>
      </c>
      <c r="P111" s="8">
        <v>189.74</v>
      </c>
      <c r="Q111" s="8">
        <v>189.77</v>
      </c>
      <c r="R111" s="8">
        <v>189.8</v>
      </c>
      <c r="S111" s="8">
        <v>189.83</v>
      </c>
      <c r="T111" s="8">
        <v>189.87</v>
      </c>
      <c r="U111" s="8">
        <v>189.9</v>
      </c>
      <c r="X111" s="7">
        <v>1494</v>
      </c>
      <c r="Y111" s="8">
        <v>7.43</v>
      </c>
      <c r="Z111" s="8">
        <v>7.5</v>
      </c>
      <c r="AA111" s="8">
        <v>7.58</v>
      </c>
      <c r="AB111" s="8">
        <v>7.66</v>
      </c>
      <c r="AC111" s="8">
        <v>7.74</v>
      </c>
      <c r="AD111" s="8">
        <v>7.82</v>
      </c>
      <c r="AE111" s="8">
        <v>7.9</v>
      </c>
      <c r="AF111" s="8">
        <v>7.99</v>
      </c>
      <c r="AI111" s="7">
        <v>1494</v>
      </c>
      <c r="AJ111" s="8">
        <v>8.9</v>
      </c>
      <c r="AK111" s="8">
        <v>8.98</v>
      </c>
      <c r="AL111" s="8">
        <v>9.06</v>
      </c>
      <c r="AM111" s="8">
        <v>9.14</v>
      </c>
      <c r="AN111" s="8">
        <v>9.2200000000000006</v>
      </c>
      <c r="AO111" s="8">
        <v>9.31</v>
      </c>
      <c r="AP111" s="8">
        <v>9.39</v>
      </c>
      <c r="AQ111" s="8">
        <v>9.48</v>
      </c>
    </row>
    <row r="112" spans="2:43" ht="15.75" thickBot="1" x14ac:dyDescent="0.3">
      <c r="B112" s="7">
        <v>536</v>
      </c>
      <c r="C112" s="8">
        <v>214.49</v>
      </c>
      <c r="D112" s="8">
        <v>214.59</v>
      </c>
      <c r="E112" s="8">
        <v>214.7</v>
      </c>
      <c r="F112" s="8">
        <v>214.8</v>
      </c>
      <c r="G112" s="8">
        <v>214.91</v>
      </c>
      <c r="H112" s="8">
        <v>215.01</v>
      </c>
      <c r="I112" s="8">
        <v>215.12</v>
      </c>
      <c r="J112" s="8">
        <v>215.22</v>
      </c>
      <c r="M112" s="7">
        <v>536</v>
      </c>
      <c r="N112" s="8">
        <v>189.27</v>
      </c>
      <c r="O112" s="8">
        <v>189.3</v>
      </c>
      <c r="P112" s="8">
        <v>189.33</v>
      </c>
      <c r="Q112" s="8">
        <v>189.36</v>
      </c>
      <c r="R112" s="8">
        <v>189.39</v>
      </c>
      <c r="S112" s="8">
        <v>189.42</v>
      </c>
      <c r="T112" s="8">
        <v>189.45</v>
      </c>
      <c r="U112" s="8">
        <v>189.48</v>
      </c>
      <c r="V112" s="9"/>
      <c r="X112" s="7">
        <v>1496</v>
      </c>
      <c r="Y112" s="8">
        <v>6.88</v>
      </c>
      <c r="Z112" s="8">
        <v>6.96</v>
      </c>
      <c r="AA112" s="8">
        <v>7.03</v>
      </c>
      <c r="AB112" s="8">
        <v>7.11</v>
      </c>
      <c r="AC112" s="8">
        <v>7.19</v>
      </c>
      <c r="AD112" s="8">
        <v>7.27</v>
      </c>
      <c r="AE112" s="8">
        <v>7.35</v>
      </c>
      <c r="AF112" s="8">
        <v>7.43</v>
      </c>
      <c r="AI112" s="7">
        <v>1496</v>
      </c>
      <c r="AJ112" s="8">
        <v>8.34</v>
      </c>
      <c r="AK112" s="8">
        <v>8.42</v>
      </c>
      <c r="AL112" s="8">
        <v>8.5</v>
      </c>
      <c r="AM112" s="8">
        <v>8.58</v>
      </c>
      <c r="AN112" s="8">
        <v>8.66</v>
      </c>
      <c r="AO112" s="8">
        <v>8.74</v>
      </c>
      <c r="AP112" s="8">
        <v>8.82</v>
      </c>
      <c r="AQ112" s="8">
        <v>8.91</v>
      </c>
    </row>
    <row r="113" spans="2:43" ht="15.75" thickBot="1" x14ac:dyDescent="0.3">
      <c r="B113" s="7">
        <v>538</v>
      </c>
      <c r="C113" s="8">
        <v>213.88</v>
      </c>
      <c r="D113" s="8">
        <v>213.99</v>
      </c>
      <c r="E113" s="8">
        <v>214.09</v>
      </c>
      <c r="F113" s="8">
        <v>214.2</v>
      </c>
      <c r="G113" s="8">
        <v>214.3</v>
      </c>
      <c r="H113" s="8">
        <v>214.41</v>
      </c>
      <c r="I113" s="8">
        <v>214.51</v>
      </c>
      <c r="J113" s="8">
        <v>214.62</v>
      </c>
      <c r="M113" s="7">
        <v>538</v>
      </c>
      <c r="N113" s="8">
        <v>188.85</v>
      </c>
      <c r="O113" s="8">
        <v>188.88</v>
      </c>
      <c r="P113" s="8">
        <v>188.91</v>
      </c>
      <c r="Q113" s="8">
        <v>188.94</v>
      </c>
      <c r="R113" s="8">
        <v>188.97</v>
      </c>
      <c r="S113" s="8">
        <v>189</v>
      </c>
      <c r="T113" s="8">
        <v>189.04</v>
      </c>
      <c r="U113" s="8">
        <v>189.07</v>
      </c>
      <c r="X113" s="7">
        <v>1498</v>
      </c>
      <c r="Y113" s="8">
        <v>6.34</v>
      </c>
      <c r="Z113" s="8">
        <v>6.42</v>
      </c>
      <c r="AA113" s="8">
        <v>6.49</v>
      </c>
      <c r="AB113" s="8">
        <v>6.57</v>
      </c>
      <c r="AC113" s="8">
        <v>6.65</v>
      </c>
      <c r="AD113" s="8">
        <v>6.73</v>
      </c>
      <c r="AE113" s="8">
        <v>6.81</v>
      </c>
      <c r="AF113" s="8">
        <v>6.89</v>
      </c>
      <c r="AI113" s="7">
        <v>1498</v>
      </c>
      <c r="AJ113" s="8">
        <v>7.78</v>
      </c>
      <c r="AK113" s="8">
        <v>7.86</v>
      </c>
      <c r="AL113" s="8">
        <v>7.94</v>
      </c>
      <c r="AM113" s="8">
        <v>8.02</v>
      </c>
      <c r="AN113" s="8">
        <v>8.1</v>
      </c>
      <c r="AO113" s="8">
        <v>8.18</v>
      </c>
      <c r="AP113" s="8">
        <v>8.26</v>
      </c>
      <c r="AQ113" s="8">
        <v>8.35</v>
      </c>
    </row>
    <row r="114" spans="2:43" ht="15.75" thickBot="1" x14ac:dyDescent="0.3">
      <c r="B114" s="7">
        <v>540</v>
      </c>
      <c r="C114" s="8">
        <v>213.28</v>
      </c>
      <c r="D114" s="8">
        <v>213.38</v>
      </c>
      <c r="E114" s="8">
        <v>213.49</v>
      </c>
      <c r="F114" s="8">
        <v>213.59</v>
      </c>
      <c r="G114" s="8">
        <v>213.7</v>
      </c>
      <c r="H114" s="8">
        <v>213.8</v>
      </c>
      <c r="I114" s="8">
        <v>213.91</v>
      </c>
      <c r="J114" s="8">
        <v>214.01</v>
      </c>
      <c r="M114" s="7">
        <v>540</v>
      </c>
      <c r="N114" s="8">
        <v>188.44</v>
      </c>
      <c r="O114" s="8">
        <v>188.47</v>
      </c>
      <c r="P114" s="8">
        <v>188.5</v>
      </c>
      <c r="Q114" s="8">
        <v>188.53</v>
      </c>
      <c r="R114" s="8">
        <v>188.56</v>
      </c>
      <c r="S114" s="8">
        <v>188.59</v>
      </c>
      <c r="T114" s="8">
        <v>188.62</v>
      </c>
      <c r="U114" s="8">
        <v>188.65</v>
      </c>
      <c r="X114" s="7">
        <v>1500</v>
      </c>
      <c r="Y114" s="8">
        <v>5.81</v>
      </c>
      <c r="Z114" s="8">
        <v>5.88</v>
      </c>
      <c r="AA114" s="8">
        <v>5.96</v>
      </c>
      <c r="AB114" s="8">
        <v>6.03</v>
      </c>
      <c r="AC114" s="8">
        <v>6.11</v>
      </c>
      <c r="AD114" s="8">
        <v>6.19</v>
      </c>
      <c r="AE114" s="8">
        <v>6.27</v>
      </c>
      <c r="AF114" s="8">
        <v>6.35</v>
      </c>
      <c r="AI114" s="7">
        <v>1500</v>
      </c>
      <c r="AJ114" s="8">
        <v>7.23</v>
      </c>
      <c r="AK114" s="8">
        <v>7.31</v>
      </c>
      <c r="AL114" s="8">
        <v>7.39</v>
      </c>
      <c r="AM114" s="8">
        <v>7.47</v>
      </c>
      <c r="AN114" s="8">
        <v>7.55</v>
      </c>
      <c r="AO114" s="8">
        <v>7.63</v>
      </c>
      <c r="AP114" s="8">
        <v>7.71</v>
      </c>
      <c r="AQ114" s="8">
        <v>7.79</v>
      </c>
    </row>
    <row r="115" spans="2:43" ht="15.75" thickBot="1" x14ac:dyDescent="0.3">
      <c r="B115" s="7">
        <v>542</v>
      </c>
      <c r="C115" s="8">
        <v>212.67</v>
      </c>
      <c r="D115" s="8">
        <v>212.78</v>
      </c>
      <c r="E115" s="8">
        <v>212.88</v>
      </c>
      <c r="F115" s="8">
        <v>212.99</v>
      </c>
      <c r="G115" s="8">
        <v>213.09</v>
      </c>
      <c r="H115" s="8">
        <v>213.2</v>
      </c>
      <c r="I115" s="8">
        <v>213.31</v>
      </c>
      <c r="J115" s="8">
        <v>213.41</v>
      </c>
      <c r="M115" s="7">
        <v>542</v>
      </c>
      <c r="N115" s="8">
        <v>188.02</v>
      </c>
      <c r="O115" s="8">
        <v>188.05</v>
      </c>
      <c r="P115" s="8">
        <v>188.08</v>
      </c>
      <c r="Q115" s="8">
        <v>188.11</v>
      </c>
      <c r="R115" s="8">
        <v>188.14</v>
      </c>
      <c r="S115" s="8">
        <v>188.17</v>
      </c>
      <c r="T115" s="8">
        <v>188.21</v>
      </c>
      <c r="U115" s="8">
        <v>188.24</v>
      </c>
      <c r="X115" s="7">
        <v>1502</v>
      </c>
      <c r="Y115" s="8">
        <v>5.28</v>
      </c>
      <c r="Z115" s="8">
        <v>5.35</v>
      </c>
      <c r="AA115" s="8">
        <v>5.43</v>
      </c>
      <c r="AB115" s="8">
        <v>5.5</v>
      </c>
      <c r="AC115" s="8">
        <v>5.58</v>
      </c>
      <c r="AD115" s="8">
        <v>5.66</v>
      </c>
      <c r="AE115" s="8">
        <v>5.74</v>
      </c>
      <c r="AF115" s="8">
        <v>5.81</v>
      </c>
      <c r="AI115" s="7">
        <v>1502</v>
      </c>
      <c r="AJ115" s="8">
        <v>6.69</v>
      </c>
      <c r="AK115" s="8">
        <v>6.77</v>
      </c>
      <c r="AL115" s="8">
        <v>6.84</v>
      </c>
      <c r="AM115" s="8">
        <v>6.92</v>
      </c>
      <c r="AN115" s="8">
        <v>7</v>
      </c>
      <c r="AO115" s="8">
        <v>7.08</v>
      </c>
      <c r="AP115" s="8">
        <v>7.16</v>
      </c>
      <c r="AQ115" s="8">
        <v>7.24</v>
      </c>
    </row>
    <row r="116" spans="2:43" ht="15.75" thickBot="1" x14ac:dyDescent="0.3">
      <c r="B116" s="7">
        <v>544</v>
      </c>
      <c r="C116" s="8">
        <v>212.07</v>
      </c>
      <c r="D116" s="8">
        <v>212.17</v>
      </c>
      <c r="E116" s="8">
        <v>212.28</v>
      </c>
      <c r="F116" s="8">
        <v>212.39</v>
      </c>
      <c r="G116" s="8">
        <v>212.49</v>
      </c>
      <c r="H116" s="8">
        <v>212.6</v>
      </c>
      <c r="I116" s="8">
        <v>212.7</v>
      </c>
      <c r="J116" s="8">
        <v>212.81</v>
      </c>
      <c r="M116" s="7">
        <v>544</v>
      </c>
      <c r="N116" s="8">
        <v>187.61</v>
      </c>
      <c r="O116" s="8">
        <v>187.64</v>
      </c>
      <c r="P116" s="8">
        <v>187.67</v>
      </c>
      <c r="Q116" s="8">
        <v>187.7</v>
      </c>
      <c r="R116" s="8">
        <v>187.73</v>
      </c>
      <c r="S116" s="8">
        <v>187.76</v>
      </c>
      <c r="T116" s="8">
        <v>187.79</v>
      </c>
      <c r="U116" s="8">
        <v>187.82</v>
      </c>
      <c r="X116" s="7">
        <v>1504</v>
      </c>
      <c r="Y116" s="8">
        <v>4.76</v>
      </c>
      <c r="Z116" s="8">
        <v>4.84</v>
      </c>
      <c r="AA116" s="8">
        <v>4.91</v>
      </c>
      <c r="AB116" s="8">
        <v>4.9800000000000004</v>
      </c>
      <c r="AC116" s="8">
        <v>5.0599999999999996</v>
      </c>
      <c r="AD116" s="8">
        <v>5.13</v>
      </c>
      <c r="AE116" s="8">
        <v>5.21</v>
      </c>
      <c r="AF116" s="8">
        <v>5.29</v>
      </c>
      <c r="AI116" s="7">
        <v>1504</v>
      </c>
      <c r="AJ116" s="8">
        <v>6.15</v>
      </c>
      <c r="AK116" s="8">
        <v>6.23</v>
      </c>
      <c r="AL116" s="8">
        <v>6.3</v>
      </c>
      <c r="AM116" s="8">
        <v>6.38</v>
      </c>
      <c r="AN116" s="8">
        <v>6.46</v>
      </c>
      <c r="AO116" s="8">
        <v>6.54</v>
      </c>
      <c r="AP116" s="8">
        <v>6.62</v>
      </c>
      <c r="AQ116" s="8">
        <v>6.7</v>
      </c>
    </row>
    <row r="117" spans="2:43" ht="15.75" thickBot="1" x14ac:dyDescent="0.3">
      <c r="B117" s="7">
        <v>546</v>
      </c>
      <c r="C117" s="8">
        <v>211.47</v>
      </c>
      <c r="D117" s="8">
        <v>211.57</v>
      </c>
      <c r="E117" s="8">
        <v>211.68</v>
      </c>
      <c r="F117" s="8">
        <v>211.78</v>
      </c>
      <c r="G117" s="8">
        <v>211.89</v>
      </c>
      <c r="H117" s="8">
        <v>211.99</v>
      </c>
      <c r="I117" s="8">
        <v>212.1</v>
      </c>
      <c r="J117" s="8">
        <v>212.2</v>
      </c>
      <c r="M117" s="7">
        <v>546</v>
      </c>
      <c r="N117" s="8">
        <v>187.19</v>
      </c>
      <c r="O117" s="8">
        <v>187.22</v>
      </c>
      <c r="P117" s="8">
        <v>187.25</v>
      </c>
      <c r="Q117" s="8">
        <v>187.28</v>
      </c>
      <c r="R117" s="8">
        <v>187.31</v>
      </c>
      <c r="S117" s="8">
        <v>187.34</v>
      </c>
      <c r="T117" s="8">
        <v>187.38</v>
      </c>
      <c r="U117" s="8">
        <v>187.41</v>
      </c>
      <c r="X117" s="7">
        <v>1506</v>
      </c>
      <c r="Y117" s="8">
        <v>4.26</v>
      </c>
      <c r="Z117" s="8">
        <v>4.33</v>
      </c>
      <c r="AA117" s="8">
        <v>4.4000000000000004</v>
      </c>
      <c r="AB117" s="8">
        <v>4.47</v>
      </c>
      <c r="AC117" s="8">
        <v>4.54</v>
      </c>
      <c r="AD117" s="8">
        <v>4.62</v>
      </c>
      <c r="AE117" s="8">
        <v>4.6900000000000004</v>
      </c>
      <c r="AF117" s="8">
        <v>4.7699999999999996</v>
      </c>
      <c r="AI117" s="7">
        <v>1506</v>
      </c>
      <c r="AJ117" s="8">
        <v>5.62</v>
      </c>
      <c r="AK117" s="8">
        <v>5.7</v>
      </c>
      <c r="AL117" s="8">
        <v>5.77</v>
      </c>
      <c r="AM117" s="8">
        <v>5.85</v>
      </c>
      <c r="AN117" s="8">
        <v>5.92</v>
      </c>
      <c r="AO117" s="8">
        <v>6</v>
      </c>
      <c r="AP117" s="8">
        <v>6.08</v>
      </c>
      <c r="AQ117" s="8">
        <v>6.16</v>
      </c>
    </row>
    <row r="118" spans="2:43" ht="15.75" thickBot="1" x14ac:dyDescent="0.3">
      <c r="B118" s="7">
        <v>548</v>
      </c>
      <c r="C118" s="8">
        <v>210.86</v>
      </c>
      <c r="D118" s="8">
        <v>210.97</v>
      </c>
      <c r="E118" s="8">
        <v>211.07</v>
      </c>
      <c r="F118" s="8">
        <v>211.18</v>
      </c>
      <c r="G118" s="8">
        <v>211.28</v>
      </c>
      <c r="H118" s="8">
        <v>211.39</v>
      </c>
      <c r="I118" s="8">
        <v>211.49</v>
      </c>
      <c r="J118" s="8">
        <v>211.6</v>
      </c>
      <c r="M118" s="7">
        <v>548</v>
      </c>
      <c r="N118" s="8">
        <v>186.78</v>
      </c>
      <c r="O118" s="8">
        <v>186.81</v>
      </c>
      <c r="P118" s="8">
        <v>186.84</v>
      </c>
      <c r="Q118" s="8">
        <v>186.87</v>
      </c>
      <c r="R118" s="8">
        <v>186.9</v>
      </c>
      <c r="S118" s="8">
        <v>186.93</v>
      </c>
      <c r="T118" s="8">
        <v>186.96</v>
      </c>
      <c r="U118" s="8">
        <v>186.99</v>
      </c>
      <c r="V118" s="9"/>
      <c r="X118" s="7">
        <v>1508</v>
      </c>
      <c r="Y118" s="8">
        <v>3.76</v>
      </c>
      <c r="Z118" s="8">
        <v>3.83</v>
      </c>
      <c r="AA118" s="8">
        <v>3.9</v>
      </c>
      <c r="AB118" s="8">
        <v>3.97</v>
      </c>
      <c r="AC118" s="8">
        <v>4.04</v>
      </c>
      <c r="AD118" s="8">
        <v>4.1100000000000003</v>
      </c>
      <c r="AE118" s="8">
        <v>4.1900000000000004</v>
      </c>
      <c r="AF118" s="8">
        <v>4.26</v>
      </c>
      <c r="AI118" s="7">
        <v>1508</v>
      </c>
      <c r="AJ118" s="8">
        <v>5.0999999999999996</v>
      </c>
      <c r="AK118" s="8">
        <v>5.17</v>
      </c>
      <c r="AL118" s="8">
        <v>5.24</v>
      </c>
      <c r="AM118" s="8">
        <v>5.32</v>
      </c>
      <c r="AN118" s="8">
        <v>5.39</v>
      </c>
      <c r="AO118" s="8">
        <v>5.47</v>
      </c>
      <c r="AP118" s="8">
        <v>5.55</v>
      </c>
      <c r="AQ118" s="8">
        <v>5.63</v>
      </c>
    </row>
    <row r="119" spans="2:43" ht="15.75" thickBot="1" x14ac:dyDescent="0.3">
      <c r="B119" s="7">
        <v>550</v>
      </c>
      <c r="C119" s="8">
        <v>210.26</v>
      </c>
      <c r="D119" s="8">
        <v>210.36</v>
      </c>
      <c r="E119" s="8">
        <v>210.47</v>
      </c>
      <c r="F119" s="8">
        <v>210.57</v>
      </c>
      <c r="G119" s="8">
        <v>210.68</v>
      </c>
      <c r="H119" s="8">
        <v>210.78</v>
      </c>
      <c r="I119" s="8">
        <v>210.89</v>
      </c>
      <c r="J119" s="8">
        <v>210.99</v>
      </c>
      <c r="M119" s="7">
        <v>550</v>
      </c>
      <c r="N119" s="8">
        <v>186.36</v>
      </c>
      <c r="O119" s="8">
        <v>186.39</v>
      </c>
      <c r="P119" s="8">
        <v>186.42</v>
      </c>
      <c r="Q119" s="8">
        <v>186.45</v>
      </c>
      <c r="R119" s="8">
        <v>186.48</v>
      </c>
      <c r="S119" s="8">
        <v>186.51</v>
      </c>
      <c r="T119" s="8">
        <v>186.55</v>
      </c>
      <c r="U119" s="8">
        <v>186.58</v>
      </c>
      <c r="X119" s="7">
        <v>1510</v>
      </c>
      <c r="Y119" s="8">
        <v>3.27</v>
      </c>
      <c r="Z119" s="8">
        <v>3.34</v>
      </c>
      <c r="AA119" s="8">
        <v>3.4</v>
      </c>
      <c r="AB119" s="8">
        <v>3.47</v>
      </c>
      <c r="AC119" s="8">
        <v>3.54</v>
      </c>
      <c r="AD119" s="8">
        <v>3.62</v>
      </c>
      <c r="AE119" s="8">
        <v>3.69</v>
      </c>
      <c r="AF119" s="8">
        <v>3.76</v>
      </c>
      <c r="AI119" s="7">
        <v>1510</v>
      </c>
      <c r="AJ119" s="8">
        <v>4.59</v>
      </c>
      <c r="AK119" s="8">
        <v>4.66</v>
      </c>
      <c r="AL119" s="8">
        <v>4.7300000000000004</v>
      </c>
      <c r="AM119" s="8">
        <v>4.8</v>
      </c>
      <c r="AN119" s="8">
        <v>4.88</v>
      </c>
      <c r="AO119" s="8">
        <v>4.95</v>
      </c>
      <c r="AP119" s="8">
        <v>5.03</v>
      </c>
      <c r="AQ119" s="8">
        <v>5.1100000000000003</v>
      </c>
    </row>
    <row r="120" spans="2:43" ht="15.75" thickBot="1" x14ac:dyDescent="0.3">
      <c r="B120" s="7">
        <v>552</v>
      </c>
      <c r="C120" s="8">
        <v>209.65</v>
      </c>
      <c r="D120" s="8">
        <v>209.76</v>
      </c>
      <c r="E120" s="8">
        <v>209.86</v>
      </c>
      <c r="F120" s="8">
        <v>209.97</v>
      </c>
      <c r="G120" s="8">
        <v>210.07</v>
      </c>
      <c r="H120" s="8">
        <v>210.18</v>
      </c>
      <c r="I120" s="8">
        <v>210.29</v>
      </c>
      <c r="J120" s="8">
        <v>210.39</v>
      </c>
      <c r="M120" s="7">
        <v>552</v>
      </c>
      <c r="N120" s="8">
        <v>185.95</v>
      </c>
      <c r="O120" s="8">
        <v>185.98</v>
      </c>
      <c r="P120" s="8">
        <v>186.01</v>
      </c>
      <c r="Q120" s="8">
        <v>186.04</v>
      </c>
      <c r="R120" s="8">
        <v>186.07</v>
      </c>
      <c r="S120" s="8">
        <v>186.1</v>
      </c>
      <c r="T120" s="8">
        <v>186.13</v>
      </c>
      <c r="U120" s="8">
        <v>186.16</v>
      </c>
      <c r="X120" s="7">
        <v>1512</v>
      </c>
      <c r="Y120" s="8">
        <v>2.79</v>
      </c>
      <c r="Z120" s="8">
        <v>2.86</v>
      </c>
      <c r="AA120" s="8">
        <v>2.92</v>
      </c>
      <c r="AB120" s="8">
        <v>2.99</v>
      </c>
      <c r="AC120" s="8">
        <v>3.06</v>
      </c>
      <c r="AD120" s="8">
        <v>3.13</v>
      </c>
      <c r="AE120" s="8">
        <v>3.2</v>
      </c>
      <c r="AF120" s="8">
        <v>3.27</v>
      </c>
      <c r="AI120" s="7">
        <v>1512</v>
      </c>
      <c r="AJ120" s="8">
        <v>4.08</v>
      </c>
      <c r="AK120" s="8">
        <v>4.1500000000000004</v>
      </c>
      <c r="AL120" s="8">
        <v>4.22</v>
      </c>
      <c r="AM120" s="8">
        <v>4.29</v>
      </c>
      <c r="AN120" s="8">
        <v>4.3600000000000003</v>
      </c>
      <c r="AO120" s="8">
        <v>4.4400000000000004</v>
      </c>
      <c r="AP120" s="8">
        <v>4.51</v>
      </c>
      <c r="AQ120" s="8">
        <v>4.59</v>
      </c>
    </row>
    <row r="121" spans="2:43" ht="15.75" thickBot="1" x14ac:dyDescent="0.3">
      <c r="B121" s="7">
        <v>554</v>
      </c>
      <c r="C121" s="8">
        <v>209.05</v>
      </c>
      <c r="D121" s="8">
        <v>209.15</v>
      </c>
      <c r="E121" s="8">
        <v>209.26</v>
      </c>
      <c r="F121" s="8">
        <v>209.37</v>
      </c>
      <c r="G121" s="8">
        <v>209.47</v>
      </c>
      <c r="H121" s="8">
        <v>209.58</v>
      </c>
      <c r="I121" s="8">
        <v>209.68</v>
      </c>
      <c r="J121" s="8">
        <v>209.79</v>
      </c>
      <c r="M121" s="7">
        <v>554</v>
      </c>
      <c r="N121" s="8">
        <v>185.53</v>
      </c>
      <c r="O121" s="8">
        <v>185.56</v>
      </c>
      <c r="P121" s="8">
        <v>185.59</v>
      </c>
      <c r="Q121" s="8">
        <v>185.62</v>
      </c>
      <c r="R121" s="8">
        <v>185.65</v>
      </c>
      <c r="S121" s="8">
        <v>185.68</v>
      </c>
      <c r="T121" s="8">
        <v>185.72</v>
      </c>
      <c r="U121" s="8">
        <v>185.75</v>
      </c>
      <c r="X121" s="7">
        <v>1514</v>
      </c>
      <c r="Y121" s="8">
        <v>2.3199999999999998</v>
      </c>
      <c r="Z121" s="8">
        <v>2.38</v>
      </c>
      <c r="AA121" s="8">
        <v>2.4500000000000002</v>
      </c>
      <c r="AB121" s="8">
        <v>2.5099999999999998</v>
      </c>
      <c r="AC121" s="8">
        <v>2.58</v>
      </c>
      <c r="AD121" s="8">
        <v>2.65</v>
      </c>
      <c r="AE121" s="8">
        <v>2.72</v>
      </c>
      <c r="AF121" s="8">
        <v>2.79</v>
      </c>
      <c r="AI121" s="7">
        <v>1514</v>
      </c>
      <c r="AJ121" s="8">
        <v>3.59</v>
      </c>
      <c r="AK121" s="8">
        <v>3.65</v>
      </c>
      <c r="AL121" s="8">
        <v>3.72</v>
      </c>
      <c r="AM121" s="8">
        <v>3.79</v>
      </c>
      <c r="AN121" s="8">
        <v>3.86</v>
      </c>
      <c r="AO121" s="8">
        <v>3.94</v>
      </c>
      <c r="AP121" s="8">
        <v>4.01</v>
      </c>
      <c r="AQ121" s="8">
        <v>4.08</v>
      </c>
    </row>
    <row r="122" spans="2:43" ht="15.75" thickBot="1" x14ac:dyDescent="0.3">
      <c r="B122" s="7">
        <v>556</v>
      </c>
      <c r="C122" s="8">
        <v>208.45</v>
      </c>
      <c r="D122" s="8">
        <v>208.55</v>
      </c>
      <c r="E122" s="8">
        <v>208.66</v>
      </c>
      <c r="F122" s="8">
        <v>208.76</v>
      </c>
      <c r="G122" s="8">
        <v>208.87</v>
      </c>
      <c r="H122" s="8">
        <v>208.97</v>
      </c>
      <c r="I122" s="8">
        <v>209.08</v>
      </c>
      <c r="J122" s="8">
        <v>209.18</v>
      </c>
      <c r="M122" s="7">
        <v>556</v>
      </c>
      <c r="N122" s="8">
        <v>185.12</v>
      </c>
      <c r="O122" s="8">
        <v>185.15</v>
      </c>
      <c r="P122" s="8">
        <v>185.18</v>
      </c>
      <c r="Q122" s="8">
        <v>185.21</v>
      </c>
      <c r="R122" s="8">
        <v>185.24</v>
      </c>
      <c r="S122" s="8">
        <v>185.27</v>
      </c>
      <c r="T122" s="8">
        <v>185.3</v>
      </c>
      <c r="U122" s="8">
        <v>185.33</v>
      </c>
      <c r="X122" s="7">
        <v>1516</v>
      </c>
      <c r="Y122" s="8">
        <v>1.86</v>
      </c>
      <c r="Z122" s="8">
        <v>1.92</v>
      </c>
      <c r="AA122" s="8">
        <v>1.98</v>
      </c>
      <c r="AB122" s="8">
        <v>2.0499999999999998</v>
      </c>
      <c r="AC122" s="8">
        <v>2.11</v>
      </c>
      <c r="AD122" s="8">
        <v>2.1800000000000002</v>
      </c>
      <c r="AE122" s="8">
        <v>2.25</v>
      </c>
      <c r="AF122" s="8">
        <v>2.3199999999999998</v>
      </c>
      <c r="AI122" s="7">
        <v>1516</v>
      </c>
      <c r="AJ122" s="8">
        <v>3.1</v>
      </c>
      <c r="AK122" s="8">
        <v>3.17</v>
      </c>
      <c r="AL122" s="8">
        <v>3.23</v>
      </c>
      <c r="AM122" s="8">
        <v>3.3</v>
      </c>
      <c r="AN122" s="8">
        <v>3.37</v>
      </c>
      <c r="AO122" s="8">
        <v>3.44</v>
      </c>
      <c r="AP122" s="8">
        <v>3.51</v>
      </c>
      <c r="AQ122" s="8">
        <v>3.59</v>
      </c>
    </row>
    <row r="123" spans="2:43" ht="15.75" thickBot="1" x14ac:dyDescent="0.3">
      <c r="B123" s="7">
        <v>558</v>
      </c>
      <c r="C123" s="8">
        <v>207.84</v>
      </c>
      <c r="D123" s="8">
        <v>207.95</v>
      </c>
      <c r="E123" s="8">
        <v>208.05</v>
      </c>
      <c r="F123" s="8">
        <v>208.16</v>
      </c>
      <c r="G123" s="8">
        <v>208.26</v>
      </c>
      <c r="H123" s="8">
        <v>208.37</v>
      </c>
      <c r="I123" s="8">
        <v>208.47</v>
      </c>
      <c r="J123" s="8">
        <v>208.58</v>
      </c>
      <c r="M123" s="7">
        <v>558</v>
      </c>
      <c r="N123" s="8">
        <v>184.7</v>
      </c>
      <c r="O123" s="8">
        <v>184.73</v>
      </c>
      <c r="P123" s="8">
        <v>184.76</v>
      </c>
      <c r="Q123" s="8">
        <v>184.79</v>
      </c>
      <c r="R123" s="8">
        <v>184.82</v>
      </c>
      <c r="S123" s="8">
        <v>184.85</v>
      </c>
      <c r="T123" s="8">
        <v>184.89</v>
      </c>
      <c r="U123" s="8">
        <v>184.92</v>
      </c>
      <c r="V123" s="9"/>
      <c r="X123" s="7">
        <v>1518</v>
      </c>
      <c r="Y123" s="8">
        <v>1.41</v>
      </c>
      <c r="Z123" s="8">
        <v>1.47</v>
      </c>
      <c r="AA123" s="8">
        <v>1.53</v>
      </c>
      <c r="AB123" s="8">
        <v>1.59</v>
      </c>
      <c r="AC123" s="8">
        <v>1.65</v>
      </c>
      <c r="AD123" s="8">
        <v>1.72</v>
      </c>
      <c r="AE123" s="8">
        <v>1.79</v>
      </c>
      <c r="AF123" s="8">
        <v>1.86</v>
      </c>
      <c r="AI123" s="7">
        <v>1518</v>
      </c>
      <c r="AJ123" s="8">
        <v>2.63</v>
      </c>
      <c r="AK123" s="8">
        <v>2.69</v>
      </c>
      <c r="AL123" s="8">
        <v>2.75</v>
      </c>
      <c r="AM123" s="8">
        <v>2.82</v>
      </c>
      <c r="AN123" s="8">
        <v>2.89</v>
      </c>
      <c r="AO123" s="8">
        <v>2.96</v>
      </c>
      <c r="AP123" s="8">
        <v>3.03</v>
      </c>
      <c r="AQ123" s="8">
        <v>3.1</v>
      </c>
    </row>
    <row r="124" spans="2:43" ht="15.75" thickBot="1" x14ac:dyDescent="0.3">
      <c r="B124" s="7">
        <v>560</v>
      </c>
      <c r="C124" s="8">
        <v>207.24</v>
      </c>
      <c r="D124" s="8">
        <v>207.34</v>
      </c>
      <c r="E124" s="8">
        <v>207.45</v>
      </c>
      <c r="F124" s="8">
        <v>207.55</v>
      </c>
      <c r="G124" s="8">
        <v>207.66</v>
      </c>
      <c r="H124" s="8">
        <v>207.76</v>
      </c>
      <c r="I124" s="8">
        <v>207.87</v>
      </c>
      <c r="J124" s="8">
        <v>207.97</v>
      </c>
      <c r="M124" s="7">
        <v>560</v>
      </c>
      <c r="N124" s="8">
        <v>184.29</v>
      </c>
      <c r="O124" s="8">
        <v>184.32</v>
      </c>
      <c r="P124" s="8">
        <v>184.35</v>
      </c>
      <c r="Q124" s="8">
        <v>184.38</v>
      </c>
      <c r="R124" s="8">
        <v>184.41</v>
      </c>
      <c r="S124" s="8">
        <v>184.44</v>
      </c>
      <c r="T124" s="8">
        <v>184.47</v>
      </c>
      <c r="U124" s="8">
        <v>184.5</v>
      </c>
      <c r="X124" s="7">
        <v>1520</v>
      </c>
      <c r="Y124" s="8">
        <v>0.96</v>
      </c>
      <c r="Z124" s="8">
        <v>1.02</v>
      </c>
      <c r="AA124" s="8">
        <v>1.08</v>
      </c>
      <c r="AB124" s="8">
        <v>1.1399999999999999</v>
      </c>
      <c r="AC124" s="8">
        <v>1.21</v>
      </c>
      <c r="AD124" s="8">
        <v>1.27</v>
      </c>
      <c r="AE124" s="8">
        <v>1.34</v>
      </c>
      <c r="AF124" s="8">
        <v>1.41</v>
      </c>
      <c r="AI124" s="7">
        <v>1520</v>
      </c>
      <c r="AJ124" s="8">
        <v>2.16</v>
      </c>
      <c r="AK124" s="8">
        <v>2.2200000000000002</v>
      </c>
      <c r="AL124" s="8">
        <v>2.2799999999999998</v>
      </c>
      <c r="AM124" s="8">
        <v>2.35</v>
      </c>
      <c r="AN124" s="8">
        <v>2.42</v>
      </c>
      <c r="AO124" s="8">
        <v>2.48</v>
      </c>
      <c r="AP124" s="8">
        <v>2.5499999999999998</v>
      </c>
      <c r="AQ124" s="8">
        <v>2.62</v>
      </c>
    </row>
    <row r="125" spans="2:43" ht="15.75" thickBot="1" x14ac:dyDescent="0.3">
      <c r="B125" s="7">
        <v>562</v>
      </c>
      <c r="C125" s="8">
        <v>206.63</v>
      </c>
      <c r="D125" s="8">
        <v>206.74</v>
      </c>
      <c r="E125" s="8">
        <v>206.84</v>
      </c>
      <c r="F125" s="8">
        <v>206.95</v>
      </c>
      <c r="G125" s="8">
        <v>207.05</v>
      </c>
      <c r="H125" s="8">
        <v>207.16</v>
      </c>
      <c r="I125" s="8">
        <v>207.27</v>
      </c>
      <c r="J125" s="8">
        <v>207.37</v>
      </c>
      <c r="M125" s="7">
        <v>562</v>
      </c>
      <c r="N125" s="8">
        <v>183.87</v>
      </c>
      <c r="O125" s="8">
        <v>183.9</v>
      </c>
      <c r="P125" s="8">
        <v>183.93</v>
      </c>
      <c r="Q125" s="8">
        <v>183.96</v>
      </c>
      <c r="R125" s="8">
        <v>183.99</v>
      </c>
      <c r="S125" s="8">
        <v>184.02</v>
      </c>
      <c r="T125" s="8">
        <v>184.06</v>
      </c>
      <c r="U125" s="8">
        <v>184.09</v>
      </c>
      <c r="X125" s="7">
        <v>1522</v>
      </c>
      <c r="Y125" s="8">
        <v>0.54</v>
      </c>
      <c r="Z125" s="8">
        <v>0.6</v>
      </c>
      <c r="AA125" s="8">
        <v>0.65</v>
      </c>
      <c r="AB125" s="8">
        <v>0.71</v>
      </c>
      <c r="AC125" s="8">
        <v>0.78</v>
      </c>
      <c r="AD125" s="8">
        <v>0.84</v>
      </c>
      <c r="AE125" s="8">
        <v>0.92</v>
      </c>
      <c r="AF125" s="8">
        <v>1.01</v>
      </c>
      <c r="AI125" s="7">
        <v>1522</v>
      </c>
      <c r="AJ125" s="8">
        <v>1.7</v>
      </c>
      <c r="AK125" s="8">
        <v>1.76</v>
      </c>
      <c r="AL125" s="8">
        <v>1.82</v>
      </c>
      <c r="AM125" s="8">
        <v>1.89</v>
      </c>
      <c r="AN125" s="8">
        <v>1.95</v>
      </c>
      <c r="AO125" s="8">
        <v>2.02</v>
      </c>
      <c r="AP125" s="8">
        <v>2.08</v>
      </c>
      <c r="AQ125" s="8">
        <v>2.15</v>
      </c>
    </row>
    <row r="126" spans="2:43" ht="15.75" thickBot="1" x14ac:dyDescent="0.3">
      <c r="B126" s="7">
        <v>564</v>
      </c>
      <c r="C126" s="8">
        <v>206.03</v>
      </c>
      <c r="D126" s="8">
        <v>206.13</v>
      </c>
      <c r="E126" s="8">
        <v>206.24</v>
      </c>
      <c r="F126" s="8">
        <v>206.35</v>
      </c>
      <c r="G126" s="8">
        <v>206.45</v>
      </c>
      <c r="H126" s="8">
        <v>206.56</v>
      </c>
      <c r="I126" s="8">
        <v>206.66</v>
      </c>
      <c r="J126" s="8">
        <v>206.77</v>
      </c>
      <c r="M126" s="7">
        <v>564</v>
      </c>
      <c r="N126" s="8">
        <v>183.46</v>
      </c>
      <c r="O126" s="8">
        <v>183.49</v>
      </c>
      <c r="P126" s="8">
        <v>183.52</v>
      </c>
      <c r="Q126" s="8">
        <v>183.55</v>
      </c>
      <c r="R126" s="8">
        <v>183.58</v>
      </c>
      <c r="S126" s="8">
        <v>183.61</v>
      </c>
      <c r="T126" s="8">
        <v>183.64</v>
      </c>
      <c r="U126" s="8">
        <v>183.67</v>
      </c>
      <c r="X126" s="7">
        <v>1522</v>
      </c>
      <c r="Y126" s="8">
        <v>0.54</v>
      </c>
      <c r="Z126" s="8">
        <v>0.6</v>
      </c>
      <c r="AA126" s="8">
        <v>0.65</v>
      </c>
      <c r="AB126" s="8">
        <v>0.71</v>
      </c>
      <c r="AC126" s="8">
        <v>0.78</v>
      </c>
      <c r="AD126" s="8">
        <v>0.84</v>
      </c>
      <c r="AE126" s="8">
        <v>0.92</v>
      </c>
      <c r="AF126" s="8">
        <v>1.01</v>
      </c>
      <c r="AI126" s="7">
        <v>1524</v>
      </c>
      <c r="AJ126" s="8">
        <v>1.25</v>
      </c>
      <c r="AK126" s="8">
        <v>1.31</v>
      </c>
      <c r="AL126" s="8">
        <v>1.37</v>
      </c>
      <c r="AM126" s="8">
        <v>1.43</v>
      </c>
      <c r="AN126" s="8">
        <v>1.5</v>
      </c>
      <c r="AO126" s="8">
        <v>1.56</v>
      </c>
      <c r="AP126" s="8">
        <v>1.63</v>
      </c>
      <c r="AQ126" s="8">
        <v>1.7</v>
      </c>
    </row>
    <row r="127" spans="2:43" ht="15.75" thickBot="1" x14ac:dyDescent="0.3">
      <c r="B127" s="7">
        <v>566</v>
      </c>
      <c r="C127" s="8">
        <v>205.43</v>
      </c>
      <c r="D127" s="8">
        <v>205.53</v>
      </c>
      <c r="E127" s="8">
        <v>205.64</v>
      </c>
      <c r="F127" s="8">
        <v>205.74</v>
      </c>
      <c r="G127" s="8">
        <v>205.85</v>
      </c>
      <c r="H127" s="8">
        <v>205.95</v>
      </c>
      <c r="I127" s="8">
        <v>206.06</v>
      </c>
      <c r="J127" s="8">
        <v>206.16</v>
      </c>
      <c r="M127" s="7">
        <v>566</v>
      </c>
      <c r="N127" s="8">
        <v>183.04</v>
      </c>
      <c r="O127" s="8">
        <v>183.07</v>
      </c>
      <c r="P127" s="8">
        <v>183.1</v>
      </c>
      <c r="Q127" s="8">
        <v>183.13</v>
      </c>
      <c r="R127" s="8">
        <v>183.16</v>
      </c>
      <c r="S127" s="8">
        <v>183.19</v>
      </c>
      <c r="T127" s="8">
        <v>183.23</v>
      </c>
      <c r="U127" s="8">
        <v>183.26</v>
      </c>
      <c r="AI127" s="7">
        <v>1526</v>
      </c>
      <c r="AJ127" s="8">
        <v>0.81</v>
      </c>
      <c r="AK127" s="8">
        <v>0.87</v>
      </c>
      <c r="AL127" s="8">
        <v>0.93</v>
      </c>
      <c r="AM127" s="8">
        <v>0.99</v>
      </c>
      <c r="AN127" s="8">
        <v>1.05</v>
      </c>
      <c r="AO127" s="8">
        <v>1.1200000000000001</v>
      </c>
      <c r="AP127" s="8">
        <v>1.19</v>
      </c>
      <c r="AQ127" s="8">
        <v>1.26</v>
      </c>
    </row>
    <row r="128" spans="2:43" ht="15.75" thickBot="1" x14ac:dyDescent="0.3">
      <c r="B128" s="7">
        <v>568</v>
      </c>
      <c r="C128" s="8">
        <v>204.82</v>
      </c>
      <c r="D128" s="8">
        <v>204.93</v>
      </c>
      <c r="E128" s="8">
        <v>205.03</v>
      </c>
      <c r="F128" s="8">
        <v>205.14</v>
      </c>
      <c r="G128" s="8">
        <v>205.24</v>
      </c>
      <c r="H128" s="8">
        <v>205.35</v>
      </c>
      <c r="I128" s="8">
        <v>205.45</v>
      </c>
      <c r="J128" s="8">
        <v>205.56</v>
      </c>
      <c r="M128" s="7">
        <v>568</v>
      </c>
      <c r="N128" s="8">
        <v>182.63</v>
      </c>
      <c r="O128" s="8">
        <v>182.66</v>
      </c>
      <c r="P128" s="8">
        <v>182.69</v>
      </c>
      <c r="Q128" s="8">
        <v>182.72</v>
      </c>
      <c r="R128" s="8">
        <v>182.75</v>
      </c>
      <c r="S128" s="8">
        <v>182.78</v>
      </c>
      <c r="T128" s="8">
        <v>182.81</v>
      </c>
      <c r="U128" s="8">
        <v>182.84</v>
      </c>
      <c r="AI128" s="7">
        <v>1528</v>
      </c>
      <c r="AJ128" s="8">
        <v>0.5</v>
      </c>
      <c r="AK128" s="8">
        <v>0.55000000000000004</v>
      </c>
      <c r="AL128" s="8">
        <v>0.61</v>
      </c>
      <c r="AM128" s="8">
        <v>0.67</v>
      </c>
      <c r="AN128" s="8">
        <v>0.73</v>
      </c>
      <c r="AO128" s="8">
        <v>0.8</v>
      </c>
      <c r="AP128" s="8">
        <v>0.88</v>
      </c>
      <c r="AQ128" s="8">
        <v>0.97</v>
      </c>
    </row>
    <row r="129" spans="2:22" ht="15.75" thickBot="1" x14ac:dyDescent="0.3">
      <c r="B129" s="7">
        <v>570</v>
      </c>
      <c r="C129" s="8">
        <v>204.22</v>
      </c>
      <c r="D129" s="8">
        <v>204.32</v>
      </c>
      <c r="E129" s="8">
        <v>204.43</v>
      </c>
      <c r="F129" s="8">
        <v>204.53</v>
      </c>
      <c r="G129" s="8">
        <v>204.64</v>
      </c>
      <c r="H129" s="8">
        <v>204.74</v>
      </c>
      <c r="I129" s="8">
        <v>204.85</v>
      </c>
      <c r="J129" s="8">
        <v>204.95</v>
      </c>
      <c r="M129" s="7">
        <v>570</v>
      </c>
      <c r="N129" s="8">
        <v>182.21</v>
      </c>
      <c r="O129" s="8">
        <v>182.24</v>
      </c>
      <c r="P129" s="8">
        <v>182.27</v>
      </c>
      <c r="Q129" s="8">
        <v>182.3</v>
      </c>
      <c r="R129" s="8">
        <v>182.33</v>
      </c>
      <c r="S129" s="8">
        <v>182.36</v>
      </c>
      <c r="T129" s="8">
        <v>182.4</v>
      </c>
      <c r="U129" s="8">
        <v>182.43</v>
      </c>
      <c r="V129" s="9"/>
    </row>
    <row r="130" spans="2:22" ht="15.75" thickBot="1" x14ac:dyDescent="0.3">
      <c r="B130" s="7">
        <v>572</v>
      </c>
      <c r="C130" s="8">
        <v>203.61</v>
      </c>
      <c r="D130" s="8">
        <v>203.72</v>
      </c>
      <c r="E130" s="8">
        <v>203.82</v>
      </c>
      <c r="F130" s="8">
        <v>203.93</v>
      </c>
      <c r="G130" s="8">
        <v>204.04</v>
      </c>
      <c r="H130" s="8">
        <v>204.14</v>
      </c>
      <c r="I130" s="8">
        <v>204.25</v>
      </c>
      <c r="J130" s="8">
        <v>204.35</v>
      </c>
      <c r="M130" s="7">
        <v>572</v>
      </c>
      <c r="N130" s="8">
        <v>181.8</v>
      </c>
      <c r="O130" s="8">
        <v>181.83</v>
      </c>
      <c r="P130" s="8">
        <v>181.86</v>
      </c>
      <c r="Q130" s="8">
        <v>181.89</v>
      </c>
      <c r="R130" s="8">
        <v>181.92</v>
      </c>
      <c r="S130" s="8">
        <v>181.95</v>
      </c>
      <c r="T130" s="8">
        <v>181.98</v>
      </c>
      <c r="U130" s="8">
        <v>182.01</v>
      </c>
    </row>
    <row r="131" spans="2:22" ht="15.75" thickBot="1" x14ac:dyDescent="0.3">
      <c r="B131" s="7">
        <v>574</v>
      </c>
      <c r="C131" s="8">
        <v>203.01</v>
      </c>
      <c r="D131" s="8">
        <v>203.12</v>
      </c>
      <c r="E131" s="8">
        <v>203.22</v>
      </c>
      <c r="F131" s="8">
        <v>203.33</v>
      </c>
      <c r="G131" s="8">
        <v>203.43</v>
      </c>
      <c r="H131" s="8">
        <v>203.54</v>
      </c>
      <c r="I131" s="8">
        <v>203.64</v>
      </c>
      <c r="J131" s="8">
        <v>203.75</v>
      </c>
      <c r="M131" s="7">
        <v>574</v>
      </c>
      <c r="N131" s="8">
        <v>181.38</v>
      </c>
      <c r="O131" s="8">
        <v>181.41</v>
      </c>
      <c r="P131" s="8">
        <v>181.44</v>
      </c>
      <c r="Q131" s="8">
        <v>181.47</v>
      </c>
      <c r="R131" s="8">
        <v>181.5</v>
      </c>
      <c r="S131" s="8">
        <v>181.54</v>
      </c>
      <c r="T131" s="8">
        <v>181.57</v>
      </c>
      <c r="U131" s="8">
        <v>181.6</v>
      </c>
    </row>
    <row r="132" spans="2:22" ht="15.75" thickBot="1" x14ac:dyDescent="0.3">
      <c r="B132" s="7">
        <v>576</v>
      </c>
      <c r="C132" s="8">
        <v>202.41</v>
      </c>
      <c r="D132" s="8">
        <v>202.51</v>
      </c>
      <c r="E132" s="8">
        <v>202.62</v>
      </c>
      <c r="F132" s="8">
        <v>202.72</v>
      </c>
      <c r="G132" s="8">
        <v>202.83</v>
      </c>
      <c r="H132" s="8">
        <v>202.93</v>
      </c>
      <c r="I132" s="8">
        <v>203.04</v>
      </c>
      <c r="J132" s="8">
        <v>203.14</v>
      </c>
      <c r="M132" s="7">
        <v>576</v>
      </c>
      <c r="N132" s="8">
        <v>180.97</v>
      </c>
      <c r="O132" s="8">
        <v>181</v>
      </c>
      <c r="P132" s="8">
        <v>181.03</v>
      </c>
      <c r="Q132" s="8">
        <v>181.06</v>
      </c>
      <c r="R132" s="8">
        <v>181.09</v>
      </c>
      <c r="S132" s="8">
        <v>181.12</v>
      </c>
      <c r="T132" s="8">
        <v>181.15</v>
      </c>
      <c r="U132" s="8">
        <v>181.18</v>
      </c>
    </row>
    <row r="133" spans="2:22" ht="15.75" thickBot="1" x14ac:dyDescent="0.3">
      <c r="B133" s="7">
        <v>578</v>
      </c>
      <c r="C133" s="8">
        <v>201.8</v>
      </c>
      <c r="D133" s="8">
        <v>201.91</v>
      </c>
      <c r="E133" s="8">
        <v>202.01</v>
      </c>
      <c r="F133" s="8">
        <v>202.12</v>
      </c>
      <c r="G133" s="8">
        <v>202.22</v>
      </c>
      <c r="H133" s="8">
        <v>202.33</v>
      </c>
      <c r="I133" s="8">
        <v>202.43</v>
      </c>
      <c r="J133" s="8">
        <v>202.54</v>
      </c>
      <c r="M133" s="7">
        <v>578</v>
      </c>
      <c r="N133" s="8">
        <v>180.55</v>
      </c>
      <c r="O133" s="8">
        <v>180.58</v>
      </c>
      <c r="P133" s="8">
        <v>180.61</v>
      </c>
      <c r="Q133" s="8">
        <v>180.64</v>
      </c>
      <c r="R133" s="8">
        <v>180.67</v>
      </c>
      <c r="S133" s="8">
        <v>180.71</v>
      </c>
      <c r="T133" s="8">
        <v>180.74</v>
      </c>
      <c r="U133" s="8">
        <v>180.77</v>
      </c>
    </row>
    <row r="134" spans="2:22" ht="15.75" thickBot="1" x14ac:dyDescent="0.3">
      <c r="B134" s="7">
        <v>580</v>
      </c>
      <c r="C134" s="8">
        <v>201.2</v>
      </c>
      <c r="D134" s="8">
        <v>201.3</v>
      </c>
      <c r="E134" s="8">
        <v>201.41</v>
      </c>
      <c r="F134" s="8">
        <v>201.51</v>
      </c>
      <c r="G134" s="8">
        <v>201.62</v>
      </c>
      <c r="H134" s="8">
        <v>201.72</v>
      </c>
      <c r="I134" s="8">
        <v>201.83</v>
      </c>
      <c r="J134" s="8">
        <v>201.94</v>
      </c>
      <c r="M134" s="7">
        <v>580</v>
      </c>
      <c r="N134" s="8">
        <v>180.14</v>
      </c>
      <c r="O134" s="8">
        <v>180.17</v>
      </c>
      <c r="P134" s="8">
        <v>180.2</v>
      </c>
      <c r="Q134" s="8">
        <v>180.23</v>
      </c>
      <c r="R134" s="8">
        <v>180.26</v>
      </c>
      <c r="S134" s="8">
        <v>180.29</v>
      </c>
      <c r="T134" s="8">
        <v>180.32</v>
      </c>
      <c r="U134" s="8">
        <v>180.35</v>
      </c>
    </row>
    <row r="135" spans="2:22" ht="15.75" thickBot="1" x14ac:dyDescent="0.3">
      <c r="B135" s="7">
        <v>582</v>
      </c>
      <c r="C135" s="8">
        <v>200.59</v>
      </c>
      <c r="D135" s="8">
        <v>200.7</v>
      </c>
      <c r="E135" s="8">
        <v>200.8</v>
      </c>
      <c r="F135" s="8">
        <v>200.91</v>
      </c>
      <c r="G135" s="8">
        <v>201.02</v>
      </c>
      <c r="H135" s="8">
        <v>201.12</v>
      </c>
      <c r="I135" s="8">
        <v>201.23</v>
      </c>
      <c r="J135" s="8">
        <v>201.33</v>
      </c>
      <c r="M135" s="7">
        <v>582</v>
      </c>
      <c r="N135" s="8">
        <v>179.72</v>
      </c>
      <c r="O135" s="8">
        <v>179.75</v>
      </c>
      <c r="P135" s="8">
        <v>179.78</v>
      </c>
      <c r="Q135" s="8">
        <v>179.81</v>
      </c>
      <c r="R135" s="8">
        <v>179.84</v>
      </c>
      <c r="S135" s="8">
        <v>179.88</v>
      </c>
      <c r="T135" s="8">
        <v>179.91</v>
      </c>
      <c r="U135" s="8">
        <v>179.94</v>
      </c>
    </row>
    <row r="136" spans="2:22" ht="15.75" thickBot="1" x14ac:dyDescent="0.3">
      <c r="B136" s="7">
        <v>584</v>
      </c>
      <c r="C136" s="8">
        <v>199.99</v>
      </c>
      <c r="D136" s="8">
        <v>200.1</v>
      </c>
      <c r="E136" s="8">
        <v>200.2</v>
      </c>
      <c r="F136" s="8">
        <v>200.31</v>
      </c>
      <c r="G136" s="8">
        <v>200.41</v>
      </c>
      <c r="H136" s="8">
        <v>200.52</v>
      </c>
      <c r="I136" s="8">
        <v>200.62</v>
      </c>
      <c r="J136" s="8">
        <v>200.73</v>
      </c>
      <c r="M136" s="7">
        <v>584</v>
      </c>
      <c r="N136" s="8">
        <v>179.31</v>
      </c>
      <c r="O136" s="8">
        <v>179.34</v>
      </c>
      <c r="P136" s="8">
        <v>179.37</v>
      </c>
      <c r="Q136" s="8">
        <v>179.4</v>
      </c>
      <c r="R136" s="8">
        <v>179.43</v>
      </c>
      <c r="S136" s="8">
        <v>179.46</v>
      </c>
      <c r="T136" s="8">
        <v>179.49</v>
      </c>
      <c r="U136" s="8">
        <v>179.52</v>
      </c>
    </row>
    <row r="137" spans="2:22" ht="15.75" thickBot="1" x14ac:dyDescent="0.3">
      <c r="B137" s="7">
        <v>586</v>
      </c>
      <c r="C137" s="8">
        <v>199.39</v>
      </c>
      <c r="D137" s="8">
        <v>199.49</v>
      </c>
      <c r="E137" s="8">
        <v>199.6</v>
      </c>
      <c r="F137" s="8">
        <v>199.7</v>
      </c>
      <c r="G137" s="8">
        <v>199.81</v>
      </c>
      <c r="H137" s="8">
        <v>199.91</v>
      </c>
      <c r="I137" s="8">
        <v>200.02</v>
      </c>
      <c r="J137" s="8">
        <v>200.12</v>
      </c>
      <c r="M137" s="7">
        <v>586</v>
      </c>
      <c r="N137" s="8">
        <v>178.89</v>
      </c>
      <c r="O137" s="8">
        <v>178.92</v>
      </c>
      <c r="P137" s="8">
        <v>178.95</v>
      </c>
      <c r="Q137" s="8">
        <v>178.98</v>
      </c>
      <c r="R137" s="8">
        <v>179.01</v>
      </c>
      <c r="S137" s="8">
        <v>179.05</v>
      </c>
      <c r="T137" s="8">
        <v>179.08</v>
      </c>
      <c r="U137" s="8">
        <v>179.11</v>
      </c>
    </row>
    <row r="138" spans="2:22" ht="15.75" thickBot="1" x14ac:dyDescent="0.3">
      <c r="B138" s="7">
        <v>588</v>
      </c>
      <c r="C138" s="8">
        <v>198.78</v>
      </c>
      <c r="D138" s="8">
        <v>198.89</v>
      </c>
      <c r="E138" s="8">
        <v>198.99</v>
      </c>
      <c r="F138" s="8">
        <v>199.1</v>
      </c>
      <c r="G138" s="8">
        <v>199.2</v>
      </c>
      <c r="H138" s="8">
        <v>199.31</v>
      </c>
      <c r="I138" s="8">
        <v>199.41</v>
      </c>
      <c r="J138" s="8">
        <v>199.52</v>
      </c>
      <c r="M138" s="7">
        <v>588</v>
      </c>
      <c r="N138" s="8">
        <v>178.48</v>
      </c>
      <c r="O138" s="8">
        <v>178.51</v>
      </c>
      <c r="P138" s="8">
        <v>178.54</v>
      </c>
      <c r="Q138" s="8">
        <v>178.57</v>
      </c>
      <c r="R138" s="8">
        <v>178.6</v>
      </c>
      <c r="S138" s="8">
        <v>178.63</v>
      </c>
      <c r="T138" s="8">
        <v>178.66</v>
      </c>
      <c r="U138" s="8">
        <v>178.69</v>
      </c>
    </row>
    <row r="139" spans="2:22" ht="15.75" thickBot="1" x14ac:dyDescent="0.3">
      <c r="B139" s="7">
        <v>590</v>
      </c>
      <c r="C139" s="8">
        <v>198.18</v>
      </c>
      <c r="D139" s="8">
        <v>198.28</v>
      </c>
      <c r="E139" s="8">
        <v>198.39</v>
      </c>
      <c r="F139" s="8">
        <v>198.49</v>
      </c>
      <c r="G139" s="8">
        <v>198.6</v>
      </c>
      <c r="H139" s="8">
        <v>198.7</v>
      </c>
      <c r="I139" s="8">
        <v>198.81</v>
      </c>
      <c r="J139" s="8">
        <v>198.92</v>
      </c>
      <c r="M139" s="7">
        <v>590</v>
      </c>
      <c r="N139" s="8">
        <v>178.06</v>
      </c>
      <c r="O139" s="8">
        <v>178.09</v>
      </c>
      <c r="P139" s="8">
        <v>178.12</v>
      </c>
      <c r="Q139" s="8">
        <v>178.15</v>
      </c>
      <c r="R139" s="8">
        <v>178.18</v>
      </c>
      <c r="S139" s="8">
        <v>178.22</v>
      </c>
      <c r="T139" s="8">
        <v>178.25</v>
      </c>
      <c r="U139" s="8">
        <v>178.28</v>
      </c>
    </row>
    <row r="140" spans="2:22" ht="15.75" thickBot="1" x14ac:dyDescent="0.3">
      <c r="B140" s="7">
        <v>592</v>
      </c>
      <c r="C140" s="8">
        <v>197.57</v>
      </c>
      <c r="D140" s="8">
        <v>197.68</v>
      </c>
      <c r="E140" s="8">
        <v>197.79</v>
      </c>
      <c r="F140" s="8">
        <v>197.89</v>
      </c>
      <c r="G140" s="8">
        <v>198</v>
      </c>
      <c r="H140" s="8">
        <v>198.1</v>
      </c>
      <c r="I140" s="8">
        <v>198.21</v>
      </c>
      <c r="J140" s="8">
        <v>198.31</v>
      </c>
      <c r="M140" s="7">
        <v>592</v>
      </c>
      <c r="N140" s="8">
        <v>177.65</v>
      </c>
      <c r="O140" s="8">
        <v>177.68</v>
      </c>
      <c r="P140" s="8">
        <v>177.71</v>
      </c>
      <c r="Q140" s="8">
        <v>177.74</v>
      </c>
      <c r="R140" s="8">
        <v>177.77</v>
      </c>
      <c r="S140" s="8">
        <v>177.8</v>
      </c>
      <c r="T140" s="8">
        <v>177.83</v>
      </c>
      <c r="U140" s="8">
        <v>177.86</v>
      </c>
    </row>
    <row r="141" spans="2:22" ht="15.75" thickBot="1" x14ac:dyDescent="0.3">
      <c r="B141" s="7">
        <v>594</v>
      </c>
      <c r="C141" s="8">
        <v>196.97</v>
      </c>
      <c r="D141" s="8">
        <v>197.08</v>
      </c>
      <c r="E141" s="8">
        <v>197.18</v>
      </c>
      <c r="F141" s="8">
        <v>197.29</v>
      </c>
      <c r="G141" s="8">
        <v>197.39</v>
      </c>
      <c r="H141" s="8">
        <v>197.5</v>
      </c>
      <c r="I141" s="8">
        <v>197.6</v>
      </c>
      <c r="J141" s="8">
        <v>197.71</v>
      </c>
      <c r="M141" s="7">
        <v>594</v>
      </c>
      <c r="N141" s="8">
        <v>177.23</v>
      </c>
      <c r="O141" s="8">
        <v>177.26</v>
      </c>
      <c r="P141" s="8">
        <v>177.29</v>
      </c>
      <c r="Q141" s="8">
        <v>177.32</v>
      </c>
      <c r="R141" s="8">
        <v>177.35</v>
      </c>
      <c r="S141" s="8">
        <v>177.39</v>
      </c>
      <c r="T141" s="8">
        <v>177.42</v>
      </c>
      <c r="U141" s="8">
        <v>177.45</v>
      </c>
    </row>
    <row r="142" spans="2:22" ht="15.75" thickBot="1" x14ac:dyDescent="0.3">
      <c r="B142" s="7">
        <v>596</v>
      </c>
      <c r="C142" s="8">
        <v>196.37</v>
      </c>
      <c r="D142" s="8">
        <v>196.47</v>
      </c>
      <c r="E142" s="8">
        <v>196.58</v>
      </c>
      <c r="F142" s="8">
        <v>196.68</v>
      </c>
      <c r="G142" s="8">
        <v>196.79</v>
      </c>
      <c r="H142" s="8">
        <v>196.89</v>
      </c>
      <c r="I142" s="8">
        <v>197</v>
      </c>
      <c r="J142" s="8">
        <v>197.1</v>
      </c>
      <c r="M142" s="7">
        <v>596</v>
      </c>
      <c r="N142" s="8">
        <v>176.82</v>
      </c>
      <c r="O142" s="8">
        <v>176.85</v>
      </c>
      <c r="P142" s="8">
        <v>176.88</v>
      </c>
      <c r="Q142" s="8">
        <v>176.91</v>
      </c>
      <c r="R142" s="8">
        <v>176.94</v>
      </c>
      <c r="S142" s="8">
        <v>176.97</v>
      </c>
      <c r="T142" s="8">
        <v>177</v>
      </c>
      <c r="U142" s="8">
        <v>177.03</v>
      </c>
    </row>
    <row r="143" spans="2:22" ht="15.75" thickBot="1" x14ac:dyDescent="0.3">
      <c r="B143" s="7">
        <v>598</v>
      </c>
      <c r="C143" s="8">
        <v>195.76</v>
      </c>
      <c r="D143" s="8">
        <v>195.87</v>
      </c>
      <c r="E143" s="8">
        <v>195.97</v>
      </c>
      <c r="F143" s="8">
        <v>196.08</v>
      </c>
      <c r="G143" s="8">
        <v>196.18</v>
      </c>
      <c r="H143" s="8">
        <v>196.29</v>
      </c>
      <c r="I143" s="8">
        <v>196.39</v>
      </c>
      <c r="J143" s="8">
        <v>196.5</v>
      </c>
      <c r="M143" s="7">
        <v>598</v>
      </c>
      <c r="N143" s="8">
        <v>176.4</v>
      </c>
      <c r="O143" s="8">
        <v>176.43</v>
      </c>
      <c r="P143" s="8">
        <v>176.46</v>
      </c>
      <c r="Q143" s="8">
        <v>176.49</v>
      </c>
      <c r="R143" s="8">
        <v>176.53</v>
      </c>
      <c r="S143" s="8">
        <v>176.56</v>
      </c>
      <c r="T143" s="8">
        <v>176.59</v>
      </c>
      <c r="U143" s="8">
        <v>176.62</v>
      </c>
    </row>
    <row r="144" spans="2:22" ht="15.75" thickBot="1" x14ac:dyDescent="0.3">
      <c r="B144" s="7">
        <v>600</v>
      </c>
      <c r="C144" s="8">
        <v>195.16</v>
      </c>
      <c r="D144" s="8">
        <v>195.26</v>
      </c>
      <c r="E144" s="8">
        <v>195.37</v>
      </c>
      <c r="F144" s="8">
        <v>195.47</v>
      </c>
      <c r="G144" s="8">
        <v>195.58</v>
      </c>
      <c r="H144" s="8">
        <v>195.69</v>
      </c>
      <c r="I144" s="8">
        <v>195.79</v>
      </c>
      <c r="J144" s="8">
        <v>195.9</v>
      </c>
      <c r="M144" s="7">
        <v>600</v>
      </c>
      <c r="N144" s="8">
        <v>175.99</v>
      </c>
      <c r="O144" s="8">
        <v>176.02</v>
      </c>
      <c r="P144" s="8">
        <v>176.05</v>
      </c>
      <c r="Q144" s="8">
        <v>176.08</v>
      </c>
      <c r="R144" s="8">
        <v>176.11</v>
      </c>
      <c r="S144" s="8">
        <v>176.14</v>
      </c>
      <c r="T144" s="8">
        <v>176.17</v>
      </c>
      <c r="U144" s="8">
        <v>176.2</v>
      </c>
    </row>
    <row r="145" spans="2:21" ht="15.75" thickBot="1" x14ac:dyDescent="0.3">
      <c r="B145" s="7">
        <v>602</v>
      </c>
      <c r="C145" s="8">
        <v>194.56</v>
      </c>
      <c r="D145" s="8">
        <v>194.66</v>
      </c>
      <c r="E145" s="8">
        <v>194.77</v>
      </c>
      <c r="F145" s="8">
        <v>194.87</v>
      </c>
      <c r="G145" s="8">
        <v>194.98</v>
      </c>
      <c r="H145" s="8">
        <v>195.08</v>
      </c>
      <c r="I145" s="8">
        <v>195.19</v>
      </c>
      <c r="J145" s="8">
        <v>195.29</v>
      </c>
      <c r="M145" s="7">
        <v>602</v>
      </c>
      <c r="N145" s="8">
        <v>175.57</v>
      </c>
      <c r="O145" s="8">
        <v>175.6</v>
      </c>
      <c r="P145" s="8">
        <v>175.63</v>
      </c>
      <c r="Q145" s="8">
        <v>175.66</v>
      </c>
      <c r="R145" s="8">
        <v>175.7</v>
      </c>
      <c r="S145" s="8">
        <v>175.73</v>
      </c>
      <c r="T145" s="8">
        <v>175.76</v>
      </c>
      <c r="U145" s="8">
        <v>175.79</v>
      </c>
    </row>
    <row r="146" spans="2:21" ht="15.75" thickBot="1" x14ac:dyDescent="0.3">
      <c r="B146" s="7">
        <v>604</v>
      </c>
      <c r="C146" s="8">
        <v>193.95</v>
      </c>
      <c r="D146" s="8">
        <v>194.06</v>
      </c>
      <c r="E146" s="8">
        <v>194.16</v>
      </c>
      <c r="F146" s="8">
        <v>194.27</v>
      </c>
      <c r="G146" s="8">
        <v>194.37</v>
      </c>
      <c r="H146" s="8">
        <v>194.48</v>
      </c>
      <c r="I146" s="8">
        <v>194.58</v>
      </c>
      <c r="J146" s="8">
        <v>194.69</v>
      </c>
      <c r="M146" s="7">
        <v>604</v>
      </c>
      <c r="N146" s="8">
        <v>175.16</v>
      </c>
      <c r="O146" s="8">
        <v>175.19</v>
      </c>
      <c r="P146" s="8">
        <v>175.22</v>
      </c>
      <c r="Q146" s="8">
        <v>175.25</v>
      </c>
      <c r="R146" s="8">
        <v>175.28</v>
      </c>
      <c r="S146" s="8">
        <v>175.31</v>
      </c>
      <c r="T146" s="8">
        <v>175.34</v>
      </c>
      <c r="U146" s="8">
        <v>175.37</v>
      </c>
    </row>
    <row r="147" spans="2:21" ht="15.75" thickBot="1" x14ac:dyDescent="0.3">
      <c r="B147" s="7">
        <v>606</v>
      </c>
      <c r="C147" s="8">
        <v>193.35</v>
      </c>
      <c r="D147" s="8">
        <v>193.45</v>
      </c>
      <c r="E147" s="8">
        <v>193.56</v>
      </c>
      <c r="F147" s="8">
        <v>193.66</v>
      </c>
      <c r="G147" s="8">
        <v>193.77</v>
      </c>
      <c r="H147" s="8">
        <v>193.87</v>
      </c>
      <c r="I147" s="8">
        <v>193.98</v>
      </c>
      <c r="J147" s="8">
        <v>194.08</v>
      </c>
      <c r="M147" s="7">
        <v>606</v>
      </c>
      <c r="N147" s="8">
        <v>174.74</v>
      </c>
      <c r="O147" s="8">
        <v>174.77</v>
      </c>
      <c r="P147" s="8">
        <v>174.8</v>
      </c>
      <c r="Q147" s="8">
        <v>174.84</v>
      </c>
      <c r="R147" s="8">
        <v>174.87</v>
      </c>
      <c r="S147" s="8">
        <v>174.9</v>
      </c>
      <c r="T147" s="8">
        <v>174.93</v>
      </c>
      <c r="U147" s="8">
        <v>174.96</v>
      </c>
    </row>
    <row r="148" spans="2:21" ht="15.75" thickBot="1" x14ac:dyDescent="0.3">
      <c r="B148" s="7">
        <v>608</v>
      </c>
      <c r="C148" s="8">
        <v>192.74</v>
      </c>
      <c r="D148" s="8">
        <v>192.85</v>
      </c>
      <c r="E148" s="8">
        <v>192.95</v>
      </c>
      <c r="F148" s="8">
        <v>193.06</v>
      </c>
      <c r="G148" s="8">
        <v>193.16</v>
      </c>
      <c r="H148" s="8">
        <v>193.27</v>
      </c>
      <c r="I148" s="8">
        <v>193.38</v>
      </c>
      <c r="J148" s="8">
        <v>193.48</v>
      </c>
      <c r="M148" s="7">
        <v>608</v>
      </c>
      <c r="N148" s="8">
        <v>174.33</v>
      </c>
      <c r="O148" s="8">
        <v>174.36</v>
      </c>
      <c r="P148" s="8">
        <v>174.39</v>
      </c>
      <c r="Q148" s="8">
        <v>174.42</v>
      </c>
      <c r="R148" s="8">
        <v>174.45</v>
      </c>
      <c r="S148" s="8">
        <v>174.48</v>
      </c>
      <c r="T148" s="8">
        <v>174.51</v>
      </c>
      <c r="U148" s="8">
        <v>174.54</v>
      </c>
    </row>
    <row r="149" spans="2:21" ht="15.75" thickBot="1" x14ac:dyDescent="0.3">
      <c r="B149" s="7">
        <v>610</v>
      </c>
      <c r="C149" s="8">
        <v>192.14</v>
      </c>
      <c r="D149" s="8">
        <v>192.25</v>
      </c>
      <c r="E149" s="8">
        <v>192.35</v>
      </c>
      <c r="F149" s="8">
        <v>192.46</v>
      </c>
      <c r="G149" s="8">
        <v>192.56</v>
      </c>
      <c r="H149" s="8">
        <v>192.67</v>
      </c>
      <c r="I149" s="8">
        <v>192.77</v>
      </c>
      <c r="J149" s="8">
        <v>192.88</v>
      </c>
      <c r="M149" s="7">
        <v>610</v>
      </c>
      <c r="N149" s="8">
        <v>173.91</v>
      </c>
      <c r="O149" s="8">
        <v>173.94</v>
      </c>
      <c r="P149" s="8">
        <v>173.97</v>
      </c>
      <c r="Q149" s="8">
        <v>174.01</v>
      </c>
      <c r="R149" s="8">
        <v>174.04</v>
      </c>
      <c r="S149" s="8">
        <v>174.07</v>
      </c>
      <c r="T149" s="8">
        <v>174.1</v>
      </c>
      <c r="U149" s="8">
        <v>174.13</v>
      </c>
    </row>
    <row r="150" spans="2:21" ht="15.75" thickBot="1" x14ac:dyDescent="0.3">
      <c r="B150" s="7">
        <v>612</v>
      </c>
      <c r="C150" s="8">
        <v>191.54</v>
      </c>
      <c r="D150" s="8">
        <v>191.64</v>
      </c>
      <c r="E150" s="8">
        <v>191.75</v>
      </c>
      <c r="F150" s="8">
        <v>191.85</v>
      </c>
      <c r="G150" s="8">
        <v>191.96</v>
      </c>
      <c r="H150" s="8">
        <v>192.06</v>
      </c>
      <c r="I150" s="8">
        <v>192.17</v>
      </c>
      <c r="J150" s="8">
        <v>192.27</v>
      </c>
      <c r="M150" s="7">
        <v>612</v>
      </c>
      <c r="N150" s="8">
        <v>173.5</v>
      </c>
      <c r="O150" s="8">
        <v>173.53</v>
      </c>
      <c r="P150" s="8">
        <v>173.56</v>
      </c>
      <c r="Q150" s="8">
        <v>173.59</v>
      </c>
      <c r="R150" s="8">
        <v>173.62</v>
      </c>
      <c r="S150" s="8">
        <v>173.65</v>
      </c>
      <c r="T150" s="8">
        <v>173.68</v>
      </c>
      <c r="U150" s="8">
        <v>173.71</v>
      </c>
    </row>
    <row r="151" spans="2:21" ht="15.75" thickBot="1" x14ac:dyDescent="0.3">
      <c r="B151" s="7">
        <v>614</v>
      </c>
      <c r="C151" s="8">
        <v>190.93</v>
      </c>
      <c r="D151" s="8">
        <v>191.04</v>
      </c>
      <c r="E151" s="8">
        <v>191.14</v>
      </c>
      <c r="F151" s="8">
        <v>191.25</v>
      </c>
      <c r="G151" s="8">
        <v>191.35</v>
      </c>
      <c r="H151" s="8">
        <v>191.46</v>
      </c>
      <c r="I151" s="8">
        <v>191.56</v>
      </c>
      <c r="J151" s="8">
        <v>191.67</v>
      </c>
      <c r="M151" s="7">
        <v>614</v>
      </c>
      <c r="N151" s="8">
        <v>173.08</v>
      </c>
      <c r="O151" s="8">
        <v>173.11</v>
      </c>
      <c r="P151" s="8">
        <v>173.15</v>
      </c>
      <c r="Q151" s="8">
        <v>173.18</v>
      </c>
      <c r="R151" s="8">
        <v>173.21</v>
      </c>
      <c r="S151" s="8">
        <v>173.24</v>
      </c>
      <c r="T151" s="8">
        <v>173.27</v>
      </c>
      <c r="U151" s="8">
        <v>173.3</v>
      </c>
    </row>
    <row r="152" spans="2:21" ht="15.75" thickBot="1" x14ac:dyDescent="0.3">
      <c r="B152" s="7">
        <v>616</v>
      </c>
      <c r="C152" s="8">
        <v>190.33</v>
      </c>
      <c r="D152" s="8">
        <v>190.43</v>
      </c>
      <c r="E152" s="8">
        <v>190.54</v>
      </c>
      <c r="F152" s="8">
        <v>190.64</v>
      </c>
      <c r="G152" s="8">
        <v>190.75</v>
      </c>
      <c r="H152" s="8">
        <v>190.85</v>
      </c>
      <c r="I152" s="8">
        <v>190.96</v>
      </c>
      <c r="J152" s="8">
        <v>191.07</v>
      </c>
      <c r="M152" s="7">
        <v>616</v>
      </c>
      <c r="N152" s="8">
        <v>172.67</v>
      </c>
      <c r="O152" s="8">
        <v>172.7</v>
      </c>
      <c r="P152" s="8">
        <v>172.73</v>
      </c>
      <c r="Q152" s="8">
        <v>172.76</v>
      </c>
      <c r="R152" s="8">
        <v>172.79</v>
      </c>
      <c r="S152" s="8">
        <v>172.82</v>
      </c>
      <c r="T152" s="8">
        <v>172.85</v>
      </c>
      <c r="U152" s="8">
        <v>172.88</v>
      </c>
    </row>
    <row r="153" spans="2:21" ht="15.75" thickBot="1" x14ac:dyDescent="0.3">
      <c r="B153" s="7">
        <v>618</v>
      </c>
      <c r="C153" s="8">
        <v>189.72</v>
      </c>
      <c r="D153" s="8">
        <v>189.83</v>
      </c>
      <c r="E153" s="8">
        <v>189.94</v>
      </c>
      <c r="F153" s="8">
        <v>190.04</v>
      </c>
      <c r="G153" s="8">
        <v>190.15</v>
      </c>
      <c r="H153" s="8">
        <v>190.25</v>
      </c>
      <c r="I153" s="8">
        <v>190.36</v>
      </c>
      <c r="J153" s="8">
        <v>190.46</v>
      </c>
      <c r="M153" s="7">
        <v>618</v>
      </c>
      <c r="N153" s="8">
        <v>172.25</v>
      </c>
      <c r="O153" s="8">
        <v>172.28</v>
      </c>
      <c r="P153" s="8">
        <v>172.32</v>
      </c>
      <c r="Q153" s="8">
        <v>172.35</v>
      </c>
      <c r="R153" s="8">
        <v>172.38</v>
      </c>
      <c r="S153" s="8">
        <v>172.41</v>
      </c>
      <c r="T153" s="8">
        <v>172.44</v>
      </c>
      <c r="U153" s="8">
        <v>172.47</v>
      </c>
    </row>
    <row r="154" spans="2:21" ht="15.75" thickBot="1" x14ac:dyDescent="0.3">
      <c r="B154" s="7">
        <v>620</v>
      </c>
      <c r="C154" s="8">
        <v>189.12</v>
      </c>
      <c r="D154" s="8">
        <v>189.23</v>
      </c>
      <c r="E154" s="8">
        <v>189.33</v>
      </c>
      <c r="F154" s="8">
        <v>189.44</v>
      </c>
      <c r="G154" s="8">
        <v>189.54</v>
      </c>
      <c r="H154" s="8">
        <v>189.65</v>
      </c>
      <c r="I154" s="8">
        <v>189.75</v>
      </c>
      <c r="J154" s="8">
        <v>189.86</v>
      </c>
      <c r="M154" s="7">
        <v>620</v>
      </c>
      <c r="N154" s="8">
        <v>171.84</v>
      </c>
      <c r="O154" s="8">
        <v>171.87</v>
      </c>
      <c r="P154" s="8">
        <v>171.9</v>
      </c>
      <c r="Q154" s="8">
        <v>171.93</v>
      </c>
      <c r="R154" s="8">
        <v>171.96</v>
      </c>
      <c r="S154" s="8">
        <v>171.99</v>
      </c>
      <c r="T154" s="8">
        <v>172.02</v>
      </c>
      <c r="U154" s="8">
        <v>172.05</v>
      </c>
    </row>
    <row r="155" spans="2:21" ht="15.75" thickBot="1" x14ac:dyDescent="0.3">
      <c r="B155" s="7">
        <v>622</v>
      </c>
      <c r="C155" s="8">
        <v>188.52</v>
      </c>
      <c r="D155" s="8">
        <v>188.62</v>
      </c>
      <c r="E155" s="8">
        <v>188.73</v>
      </c>
      <c r="F155" s="8">
        <v>188.83</v>
      </c>
      <c r="G155" s="8">
        <v>188.94</v>
      </c>
      <c r="H155" s="8">
        <v>189.04</v>
      </c>
      <c r="I155" s="8">
        <v>189.15</v>
      </c>
      <c r="J155" s="8">
        <v>189.25</v>
      </c>
      <c r="M155" s="7">
        <v>622</v>
      </c>
      <c r="N155" s="8">
        <v>171.42</v>
      </c>
      <c r="O155" s="8">
        <v>171.46</v>
      </c>
      <c r="P155" s="8">
        <v>171.49</v>
      </c>
      <c r="Q155" s="8">
        <v>171.52</v>
      </c>
      <c r="R155" s="8">
        <v>171.55</v>
      </c>
      <c r="S155" s="8">
        <v>171.58</v>
      </c>
      <c r="T155" s="8">
        <v>171.61</v>
      </c>
      <c r="U155" s="8">
        <v>171.64</v>
      </c>
    </row>
    <row r="156" spans="2:21" ht="15.75" thickBot="1" x14ac:dyDescent="0.3">
      <c r="B156" s="7">
        <v>624</v>
      </c>
      <c r="C156" s="8">
        <v>187.91</v>
      </c>
      <c r="D156" s="8">
        <v>188.02</v>
      </c>
      <c r="E156" s="8">
        <v>188.12</v>
      </c>
      <c r="F156" s="8">
        <v>188.23</v>
      </c>
      <c r="G156" s="8">
        <v>188.33</v>
      </c>
      <c r="H156" s="8">
        <v>188.44</v>
      </c>
      <c r="I156" s="8">
        <v>188.54</v>
      </c>
      <c r="J156" s="8">
        <v>188.65</v>
      </c>
      <c r="M156" s="7">
        <v>624</v>
      </c>
      <c r="N156" s="8">
        <v>171.01</v>
      </c>
      <c r="O156" s="8">
        <v>171.04</v>
      </c>
      <c r="P156" s="8">
        <v>171.07</v>
      </c>
      <c r="Q156" s="8">
        <v>171.1</v>
      </c>
      <c r="R156" s="8">
        <v>171.13</v>
      </c>
      <c r="S156" s="8">
        <v>171.16</v>
      </c>
      <c r="T156" s="8">
        <v>171.19</v>
      </c>
      <c r="U156" s="8">
        <v>171.22</v>
      </c>
    </row>
    <row r="157" spans="2:21" ht="15.75" thickBot="1" x14ac:dyDescent="0.3">
      <c r="B157" s="7">
        <v>626</v>
      </c>
      <c r="C157" s="8">
        <v>187.31</v>
      </c>
      <c r="D157" s="8">
        <v>187.42</v>
      </c>
      <c r="E157" s="8">
        <v>187.52</v>
      </c>
      <c r="F157" s="8">
        <v>187.63</v>
      </c>
      <c r="G157" s="8">
        <v>187.73</v>
      </c>
      <c r="H157" s="8">
        <v>187.84</v>
      </c>
      <c r="I157" s="8">
        <v>187.94</v>
      </c>
      <c r="J157" s="8">
        <v>188.05</v>
      </c>
      <c r="M157" s="7">
        <v>626</v>
      </c>
      <c r="N157" s="8">
        <v>170.6</v>
      </c>
      <c r="O157" s="8">
        <v>170.63</v>
      </c>
      <c r="P157" s="8">
        <v>170.66</v>
      </c>
      <c r="Q157" s="8">
        <v>170.69</v>
      </c>
      <c r="R157" s="8">
        <v>170.72</v>
      </c>
      <c r="S157" s="8">
        <v>170.75</v>
      </c>
      <c r="T157" s="8">
        <v>170.78</v>
      </c>
      <c r="U157" s="8">
        <v>170.81</v>
      </c>
    </row>
    <row r="158" spans="2:21" ht="15.75" thickBot="1" x14ac:dyDescent="0.3">
      <c r="B158" s="7">
        <v>628</v>
      </c>
      <c r="C158" s="8">
        <v>186.71</v>
      </c>
      <c r="D158" s="8">
        <v>186.81</v>
      </c>
      <c r="E158" s="8">
        <v>186.92</v>
      </c>
      <c r="F158" s="8">
        <v>187.02</v>
      </c>
      <c r="G158" s="8">
        <v>187.13</v>
      </c>
      <c r="H158" s="8">
        <v>187.23</v>
      </c>
      <c r="I158" s="8">
        <v>187.34</v>
      </c>
      <c r="J158" s="8">
        <v>187.44</v>
      </c>
      <c r="M158" s="7">
        <v>628</v>
      </c>
      <c r="N158" s="8">
        <v>170.18</v>
      </c>
      <c r="O158" s="8">
        <v>170.21</v>
      </c>
      <c r="P158" s="8">
        <v>170.24</v>
      </c>
      <c r="Q158" s="8">
        <v>170.27</v>
      </c>
      <c r="R158" s="8">
        <v>170.3</v>
      </c>
      <c r="S158" s="8">
        <v>170.33</v>
      </c>
      <c r="T158" s="8">
        <v>170.36</v>
      </c>
      <c r="U158" s="8">
        <v>170.39</v>
      </c>
    </row>
    <row r="159" spans="2:21" ht="15.75" thickBot="1" x14ac:dyDescent="0.3">
      <c r="B159" s="7">
        <v>630</v>
      </c>
      <c r="C159" s="8">
        <v>186.1</v>
      </c>
      <c r="D159" s="8">
        <v>186.21</v>
      </c>
      <c r="E159" s="8">
        <v>186.31</v>
      </c>
      <c r="F159" s="8">
        <v>186.42</v>
      </c>
      <c r="G159" s="8">
        <v>186.52</v>
      </c>
      <c r="H159" s="8">
        <v>186.63</v>
      </c>
      <c r="I159" s="8">
        <v>186.73</v>
      </c>
      <c r="J159" s="8">
        <v>186.84</v>
      </c>
      <c r="M159" s="7">
        <v>630</v>
      </c>
      <c r="N159" s="8">
        <v>169.77</v>
      </c>
      <c r="O159" s="8">
        <v>169.8</v>
      </c>
      <c r="P159" s="8">
        <v>169.83</v>
      </c>
      <c r="Q159" s="8">
        <v>169.86</v>
      </c>
      <c r="R159" s="8">
        <v>169.89</v>
      </c>
      <c r="S159" s="8">
        <v>169.92</v>
      </c>
      <c r="T159" s="8">
        <v>169.95</v>
      </c>
      <c r="U159" s="8">
        <v>169.98</v>
      </c>
    </row>
    <row r="160" spans="2:21" ht="15.75" thickBot="1" x14ac:dyDescent="0.3">
      <c r="B160" s="7">
        <v>632</v>
      </c>
      <c r="C160" s="8">
        <v>185.5</v>
      </c>
      <c r="D160" s="8">
        <v>185.6</v>
      </c>
      <c r="E160" s="8">
        <v>185.71</v>
      </c>
      <c r="F160" s="8">
        <v>185.81</v>
      </c>
      <c r="G160" s="8">
        <v>185.92</v>
      </c>
      <c r="H160" s="8">
        <v>186.02</v>
      </c>
      <c r="I160" s="8">
        <v>186.13</v>
      </c>
      <c r="J160" s="8">
        <v>186.24</v>
      </c>
      <c r="M160" s="7">
        <v>632</v>
      </c>
      <c r="N160" s="8">
        <v>169.35</v>
      </c>
      <c r="O160" s="8">
        <v>169.38</v>
      </c>
      <c r="P160" s="8">
        <v>169.41</v>
      </c>
      <c r="Q160" s="8">
        <v>169.44</v>
      </c>
      <c r="R160" s="8">
        <v>169.47</v>
      </c>
      <c r="S160" s="8">
        <v>169.5</v>
      </c>
      <c r="T160" s="8">
        <v>169.53</v>
      </c>
      <c r="U160" s="8">
        <v>169.57</v>
      </c>
    </row>
    <row r="161" spans="2:21" ht="15.75" thickBot="1" x14ac:dyDescent="0.3">
      <c r="B161" s="7">
        <v>634</v>
      </c>
      <c r="C161" s="8">
        <v>184.9</v>
      </c>
      <c r="D161" s="8">
        <v>185</v>
      </c>
      <c r="E161" s="8">
        <v>185.11</v>
      </c>
      <c r="F161" s="8">
        <v>185.21</v>
      </c>
      <c r="G161" s="8">
        <v>185.32</v>
      </c>
      <c r="H161" s="8">
        <v>185.42</v>
      </c>
      <c r="I161" s="8">
        <v>185.53</v>
      </c>
      <c r="J161" s="8">
        <v>185.63</v>
      </c>
      <c r="M161" s="7">
        <v>634</v>
      </c>
      <c r="N161" s="8">
        <v>168.94</v>
      </c>
      <c r="O161" s="8">
        <v>168.97</v>
      </c>
      <c r="P161" s="8">
        <v>169</v>
      </c>
      <c r="Q161" s="8">
        <v>169.03</v>
      </c>
      <c r="R161" s="8">
        <v>169.06</v>
      </c>
      <c r="S161" s="8">
        <v>169.09</v>
      </c>
      <c r="T161" s="8">
        <v>169.12</v>
      </c>
      <c r="U161" s="8">
        <v>169.15</v>
      </c>
    </row>
    <row r="162" spans="2:21" ht="15.75" thickBot="1" x14ac:dyDescent="0.3">
      <c r="B162" s="7">
        <v>636</v>
      </c>
      <c r="C162" s="8">
        <v>184.29</v>
      </c>
      <c r="D162" s="8">
        <v>184.4</v>
      </c>
      <c r="E162" s="8">
        <v>184.5</v>
      </c>
      <c r="F162" s="8">
        <v>184.61</v>
      </c>
      <c r="G162" s="8">
        <v>184.71</v>
      </c>
      <c r="H162" s="8">
        <v>184.82</v>
      </c>
      <c r="I162" s="8">
        <v>184.92</v>
      </c>
      <c r="J162" s="8">
        <v>185.03</v>
      </c>
      <c r="M162" s="7">
        <v>636</v>
      </c>
      <c r="N162" s="8">
        <v>168.52</v>
      </c>
      <c r="O162" s="8">
        <v>168.55</v>
      </c>
      <c r="P162" s="8">
        <v>168.58</v>
      </c>
      <c r="Q162" s="8">
        <v>168.61</v>
      </c>
      <c r="R162" s="8">
        <v>168.64</v>
      </c>
      <c r="S162" s="8">
        <v>168.67</v>
      </c>
      <c r="T162" s="8">
        <v>168.71</v>
      </c>
      <c r="U162" s="8">
        <v>168.74</v>
      </c>
    </row>
    <row r="163" spans="2:21" ht="15.75" thickBot="1" x14ac:dyDescent="0.3">
      <c r="B163" s="7">
        <v>638</v>
      </c>
      <c r="C163" s="8">
        <v>183.69</v>
      </c>
      <c r="D163" s="8">
        <v>183.79</v>
      </c>
      <c r="E163" s="8">
        <v>183.9</v>
      </c>
      <c r="F163" s="8">
        <v>184</v>
      </c>
      <c r="G163" s="8">
        <v>184.11</v>
      </c>
      <c r="H163" s="8">
        <v>184.21</v>
      </c>
      <c r="I163" s="8">
        <v>184.32</v>
      </c>
      <c r="J163" s="8">
        <v>184.42</v>
      </c>
      <c r="M163" s="7">
        <v>638</v>
      </c>
      <c r="N163" s="8">
        <v>168.11</v>
      </c>
      <c r="O163" s="8">
        <v>168.14</v>
      </c>
      <c r="P163" s="8">
        <v>168.17</v>
      </c>
      <c r="Q163" s="8">
        <v>168.2</v>
      </c>
      <c r="R163" s="8">
        <v>168.23</v>
      </c>
      <c r="S163" s="8">
        <v>168.26</v>
      </c>
      <c r="T163" s="8">
        <v>168.29</v>
      </c>
      <c r="U163" s="8">
        <v>168.32</v>
      </c>
    </row>
    <row r="164" spans="2:21" ht="15.75" thickBot="1" x14ac:dyDescent="0.3">
      <c r="B164" s="7">
        <v>640</v>
      </c>
      <c r="C164" s="8">
        <v>183.09</v>
      </c>
      <c r="D164" s="8">
        <v>183.19</v>
      </c>
      <c r="E164" s="8">
        <v>183.3</v>
      </c>
      <c r="F164" s="8">
        <v>183.4</v>
      </c>
      <c r="G164" s="8">
        <v>183.51</v>
      </c>
      <c r="H164" s="8">
        <v>183.61</v>
      </c>
      <c r="I164" s="8">
        <v>183.72</v>
      </c>
      <c r="J164" s="8">
        <v>183.82</v>
      </c>
      <c r="M164" s="7">
        <v>640</v>
      </c>
      <c r="N164" s="8">
        <v>167.69</v>
      </c>
      <c r="O164" s="8">
        <v>167.72</v>
      </c>
      <c r="P164" s="8">
        <v>167.75</v>
      </c>
      <c r="Q164" s="8">
        <v>167.79</v>
      </c>
      <c r="R164" s="8">
        <v>167.82</v>
      </c>
      <c r="S164" s="8">
        <v>167.85</v>
      </c>
      <c r="T164" s="8">
        <v>167.88</v>
      </c>
      <c r="U164" s="8">
        <v>167.91</v>
      </c>
    </row>
    <row r="165" spans="2:21" ht="15.75" thickBot="1" x14ac:dyDescent="0.3">
      <c r="B165" s="7">
        <v>642</v>
      </c>
      <c r="C165" s="8">
        <v>182.48</v>
      </c>
      <c r="D165" s="8">
        <v>182.59</v>
      </c>
      <c r="E165" s="8">
        <v>182.69</v>
      </c>
      <c r="F165" s="8">
        <v>182.8</v>
      </c>
      <c r="G165" s="8">
        <v>182.9</v>
      </c>
      <c r="H165" s="8">
        <v>183.01</v>
      </c>
      <c r="I165" s="8">
        <v>183.11</v>
      </c>
      <c r="J165" s="8">
        <v>183.22</v>
      </c>
      <c r="M165" s="7">
        <v>642</v>
      </c>
      <c r="N165" s="8">
        <v>167.28</v>
      </c>
      <c r="O165" s="8">
        <v>167.31</v>
      </c>
      <c r="P165" s="8">
        <v>167.34</v>
      </c>
      <c r="Q165" s="8">
        <v>167.37</v>
      </c>
      <c r="R165" s="8">
        <v>167.4</v>
      </c>
      <c r="S165" s="8">
        <v>167.43</v>
      </c>
      <c r="T165" s="8">
        <v>167.46</v>
      </c>
      <c r="U165" s="8">
        <v>167.49</v>
      </c>
    </row>
    <row r="166" spans="2:21" ht="15.75" thickBot="1" x14ac:dyDescent="0.3">
      <c r="B166" s="7">
        <v>644</v>
      </c>
      <c r="C166" s="8">
        <v>181.88</v>
      </c>
      <c r="D166" s="8">
        <v>181.98</v>
      </c>
      <c r="E166" s="8">
        <v>182.09</v>
      </c>
      <c r="F166" s="8">
        <v>182.19</v>
      </c>
      <c r="G166" s="8">
        <v>182.3</v>
      </c>
      <c r="H166" s="8">
        <v>182.4</v>
      </c>
      <c r="I166" s="8">
        <v>182.51</v>
      </c>
      <c r="J166" s="8">
        <v>182.61</v>
      </c>
      <c r="M166" s="7">
        <v>644</v>
      </c>
      <c r="N166" s="8">
        <v>166.87</v>
      </c>
      <c r="O166" s="8">
        <v>166.9</v>
      </c>
      <c r="P166" s="8">
        <v>166.93</v>
      </c>
      <c r="Q166" s="8">
        <v>166.96</v>
      </c>
      <c r="R166" s="8">
        <v>166.99</v>
      </c>
      <c r="S166" s="8">
        <v>167.02</v>
      </c>
      <c r="T166" s="8">
        <v>167.05</v>
      </c>
      <c r="U166" s="8">
        <v>167.08</v>
      </c>
    </row>
    <row r="167" spans="2:21" ht="15.75" thickBot="1" x14ac:dyDescent="0.3">
      <c r="B167" s="7">
        <v>646</v>
      </c>
      <c r="C167" s="8">
        <v>181.28</v>
      </c>
      <c r="D167" s="8">
        <v>181.38</v>
      </c>
      <c r="E167" s="8">
        <v>181.49</v>
      </c>
      <c r="F167" s="8">
        <v>181.59</v>
      </c>
      <c r="G167" s="8">
        <v>181.7</v>
      </c>
      <c r="H167" s="8">
        <v>181.8</v>
      </c>
      <c r="I167" s="8">
        <v>181.91</v>
      </c>
      <c r="J167" s="8">
        <v>182.01</v>
      </c>
      <c r="M167" s="7">
        <v>646</v>
      </c>
      <c r="N167" s="8">
        <v>166.45</v>
      </c>
      <c r="O167" s="8">
        <v>166.48</v>
      </c>
      <c r="P167" s="8">
        <v>166.51</v>
      </c>
      <c r="Q167" s="8">
        <v>166.54</v>
      </c>
      <c r="R167" s="8">
        <v>166.57</v>
      </c>
      <c r="S167" s="8">
        <v>166.6</v>
      </c>
      <c r="T167" s="8">
        <v>166.63</v>
      </c>
      <c r="U167" s="8">
        <v>166.66</v>
      </c>
    </row>
    <row r="168" spans="2:21" ht="15.75" thickBot="1" x14ac:dyDescent="0.3">
      <c r="B168" s="7">
        <v>648</v>
      </c>
      <c r="C168" s="8">
        <v>180.67</v>
      </c>
      <c r="D168" s="8">
        <v>180.78</v>
      </c>
      <c r="E168" s="8">
        <v>180.88</v>
      </c>
      <c r="F168" s="8">
        <v>180.99</v>
      </c>
      <c r="G168" s="8">
        <v>181.09</v>
      </c>
      <c r="H168" s="8">
        <v>181.2</v>
      </c>
      <c r="I168" s="8">
        <v>181.3</v>
      </c>
      <c r="J168" s="8">
        <v>181.41</v>
      </c>
      <c r="M168" s="7">
        <v>648</v>
      </c>
      <c r="N168" s="8">
        <v>166.04</v>
      </c>
      <c r="O168" s="8">
        <v>166.07</v>
      </c>
      <c r="P168" s="8">
        <v>166.1</v>
      </c>
      <c r="Q168" s="8">
        <v>166.13</v>
      </c>
      <c r="R168" s="8">
        <v>166.16</v>
      </c>
      <c r="S168" s="8">
        <v>166.19</v>
      </c>
      <c r="T168" s="8">
        <v>166.22</v>
      </c>
      <c r="U168" s="8">
        <v>166.25</v>
      </c>
    </row>
    <row r="169" spans="2:21" ht="15.75" thickBot="1" x14ac:dyDescent="0.3">
      <c r="B169" s="7">
        <v>650</v>
      </c>
      <c r="C169" s="8">
        <v>180.07</v>
      </c>
      <c r="D169" s="8">
        <v>180.17</v>
      </c>
      <c r="E169" s="8">
        <v>180.28</v>
      </c>
      <c r="F169" s="8">
        <v>180.38</v>
      </c>
      <c r="G169" s="8">
        <v>180.49</v>
      </c>
      <c r="H169" s="8">
        <v>180.59</v>
      </c>
      <c r="I169" s="8">
        <v>180.7</v>
      </c>
      <c r="J169" s="8">
        <v>180.8</v>
      </c>
      <c r="M169" s="7">
        <v>650</v>
      </c>
      <c r="N169" s="8">
        <v>165.62</v>
      </c>
      <c r="O169" s="8">
        <v>165.65</v>
      </c>
      <c r="P169" s="8">
        <v>165.68</v>
      </c>
      <c r="Q169" s="8">
        <v>165.71</v>
      </c>
      <c r="R169" s="8">
        <v>165.74</v>
      </c>
      <c r="S169" s="8">
        <v>165.77</v>
      </c>
      <c r="T169" s="8">
        <v>165.8</v>
      </c>
      <c r="U169" s="8">
        <v>165.83</v>
      </c>
    </row>
    <row r="170" spans="2:21" ht="15.75" thickBot="1" x14ac:dyDescent="0.3">
      <c r="B170" s="7">
        <v>652</v>
      </c>
      <c r="C170" s="8">
        <v>179.47</v>
      </c>
      <c r="D170" s="8">
        <v>179.57</v>
      </c>
      <c r="E170" s="8">
        <v>179.68</v>
      </c>
      <c r="F170" s="8">
        <v>179.78</v>
      </c>
      <c r="G170" s="8">
        <v>179.89</v>
      </c>
      <c r="H170" s="8">
        <v>179.99</v>
      </c>
      <c r="I170" s="8">
        <v>180.09</v>
      </c>
      <c r="J170" s="8">
        <v>180.2</v>
      </c>
      <c r="M170" s="7">
        <v>652</v>
      </c>
      <c r="N170" s="8">
        <v>165.21</v>
      </c>
      <c r="O170" s="8">
        <v>165.24</v>
      </c>
      <c r="P170" s="8">
        <v>165.27</v>
      </c>
      <c r="Q170" s="8">
        <v>165.3</v>
      </c>
      <c r="R170" s="8">
        <v>165.33</v>
      </c>
      <c r="S170" s="8">
        <v>165.36</v>
      </c>
      <c r="T170" s="8">
        <v>165.39</v>
      </c>
      <c r="U170" s="8">
        <v>165.42</v>
      </c>
    </row>
    <row r="171" spans="2:21" ht="15.75" thickBot="1" x14ac:dyDescent="0.3">
      <c r="B171" s="7">
        <v>654</v>
      </c>
      <c r="C171" s="8">
        <v>178.86</v>
      </c>
      <c r="D171" s="8">
        <v>178.97</v>
      </c>
      <c r="E171" s="8">
        <v>179.07</v>
      </c>
      <c r="F171" s="8">
        <v>179.18</v>
      </c>
      <c r="G171" s="8">
        <v>179.28</v>
      </c>
      <c r="H171" s="8">
        <v>179.39</v>
      </c>
      <c r="I171" s="8">
        <v>179.49</v>
      </c>
      <c r="J171" s="8">
        <v>179.6</v>
      </c>
      <c r="M171" s="7">
        <v>654</v>
      </c>
      <c r="N171" s="8">
        <v>164.79</v>
      </c>
      <c r="O171" s="8">
        <v>164.82</v>
      </c>
      <c r="P171" s="8">
        <v>164.85</v>
      </c>
      <c r="Q171" s="8">
        <v>164.88</v>
      </c>
      <c r="R171" s="8">
        <v>164.92</v>
      </c>
      <c r="S171" s="8">
        <v>164.95</v>
      </c>
      <c r="T171" s="8">
        <v>164.98</v>
      </c>
      <c r="U171" s="8">
        <v>165.01</v>
      </c>
    </row>
    <row r="172" spans="2:21" ht="15.75" thickBot="1" x14ac:dyDescent="0.3">
      <c r="B172" s="7">
        <v>656</v>
      </c>
      <c r="C172" s="8">
        <v>178.26</v>
      </c>
      <c r="D172" s="8">
        <v>178.36</v>
      </c>
      <c r="E172" s="8">
        <v>178.47</v>
      </c>
      <c r="F172" s="8">
        <v>178.57</v>
      </c>
      <c r="G172" s="8">
        <v>178.68</v>
      </c>
      <c r="H172" s="8">
        <v>178.78</v>
      </c>
      <c r="I172" s="8">
        <v>178.89</v>
      </c>
      <c r="J172" s="8">
        <v>178.99</v>
      </c>
      <c r="M172" s="7">
        <v>656</v>
      </c>
      <c r="N172" s="8">
        <v>164.38</v>
      </c>
      <c r="O172" s="8">
        <v>164.41</v>
      </c>
      <c r="P172" s="8">
        <v>164.44</v>
      </c>
      <c r="Q172" s="8">
        <v>164.47</v>
      </c>
      <c r="R172" s="8">
        <v>164.5</v>
      </c>
      <c r="S172" s="8">
        <v>164.53</v>
      </c>
      <c r="T172" s="8">
        <v>164.56</v>
      </c>
      <c r="U172" s="8">
        <v>164.59</v>
      </c>
    </row>
    <row r="173" spans="2:21" ht="15.75" thickBot="1" x14ac:dyDescent="0.3">
      <c r="B173" s="7">
        <v>658</v>
      </c>
      <c r="C173" s="8">
        <v>177.66</v>
      </c>
      <c r="D173" s="8">
        <v>177.76</v>
      </c>
      <c r="E173" s="8">
        <v>177.87</v>
      </c>
      <c r="F173" s="8">
        <v>177.97</v>
      </c>
      <c r="G173" s="8">
        <v>178.08</v>
      </c>
      <c r="H173" s="8">
        <v>178.18</v>
      </c>
      <c r="I173" s="8">
        <v>178.29</v>
      </c>
      <c r="J173" s="8">
        <v>178.39</v>
      </c>
      <c r="M173" s="7">
        <v>658</v>
      </c>
      <c r="N173" s="8">
        <v>163.97</v>
      </c>
      <c r="O173" s="8">
        <v>164</v>
      </c>
      <c r="P173" s="8">
        <v>164.03</v>
      </c>
      <c r="Q173" s="8">
        <v>164.06</v>
      </c>
      <c r="R173" s="8">
        <v>164.09</v>
      </c>
      <c r="S173" s="8">
        <v>164.12</v>
      </c>
      <c r="T173" s="8">
        <v>164.15</v>
      </c>
      <c r="U173" s="8">
        <v>164.18</v>
      </c>
    </row>
    <row r="174" spans="2:21" ht="15.75" thickBot="1" x14ac:dyDescent="0.3">
      <c r="B174" s="7">
        <v>660</v>
      </c>
      <c r="C174" s="8">
        <v>177.05</v>
      </c>
      <c r="D174" s="8">
        <v>177.16</v>
      </c>
      <c r="E174" s="8">
        <v>177.26</v>
      </c>
      <c r="F174" s="8">
        <v>177.37</v>
      </c>
      <c r="G174" s="8">
        <v>177.47</v>
      </c>
      <c r="H174" s="8">
        <v>177.58</v>
      </c>
      <c r="I174" s="8">
        <v>177.68</v>
      </c>
      <c r="J174" s="8">
        <v>177.79</v>
      </c>
      <c r="M174" s="7">
        <v>660</v>
      </c>
      <c r="N174" s="8">
        <v>163.55000000000001</v>
      </c>
      <c r="O174" s="8">
        <v>163.58000000000001</v>
      </c>
      <c r="P174" s="8">
        <v>163.61000000000001</v>
      </c>
      <c r="Q174" s="8">
        <v>163.63999999999999</v>
      </c>
      <c r="R174" s="8">
        <v>163.66999999999999</v>
      </c>
      <c r="S174" s="8">
        <v>163.69999999999999</v>
      </c>
      <c r="T174" s="8">
        <v>163.72999999999999</v>
      </c>
      <c r="U174" s="8">
        <v>163.76</v>
      </c>
    </row>
    <row r="175" spans="2:21" ht="15.75" thickBot="1" x14ac:dyDescent="0.3">
      <c r="B175" s="7">
        <v>662</v>
      </c>
      <c r="C175" s="8">
        <v>176.45</v>
      </c>
      <c r="D175" s="8">
        <v>176.55</v>
      </c>
      <c r="E175" s="8">
        <v>176.66</v>
      </c>
      <c r="F175" s="8">
        <v>176.76</v>
      </c>
      <c r="G175" s="8">
        <v>176.87</v>
      </c>
      <c r="H175" s="8">
        <v>176.97</v>
      </c>
      <c r="I175" s="8">
        <v>177.08</v>
      </c>
      <c r="J175" s="8">
        <v>177.18</v>
      </c>
      <c r="M175" s="7">
        <v>662</v>
      </c>
      <c r="N175" s="8">
        <v>163.13999999999999</v>
      </c>
      <c r="O175" s="8">
        <v>163.16999999999999</v>
      </c>
      <c r="P175" s="8">
        <v>163.19999999999999</v>
      </c>
      <c r="Q175" s="8">
        <v>163.22999999999999</v>
      </c>
      <c r="R175" s="8">
        <v>163.26</v>
      </c>
      <c r="S175" s="8">
        <v>163.29</v>
      </c>
      <c r="T175" s="8">
        <v>163.32</v>
      </c>
      <c r="U175" s="8">
        <v>163.35</v>
      </c>
    </row>
    <row r="176" spans="2:21" ht="15.75" thickBot="1" x14ac:dyDescent="0.3">
      <c r="B176" s="7">
        <v>664</v>
      </c>
      <c r="C176" s="8">
        <v>175.85</v>
      </c>
      <c r="D176" s="8">
        <v>175.95</v>
      </c>
      <c r="E176" s="8">
        <v>176.06</v>
      </c>
      <c r="F176" s="8">
        <v>176.16</v>
      </c>
      <c r="G176" s="8">
        <v>176.27</v>
      </c>
      <c r="H176" s="8">
        <v>176.37</v>
      </c>
      <c r="I176" s="8">
        <v>176.48</v>
      </c>
      <c r="J176" s="8">
        <v>176.58</v>
      </c>
      <c r="M176" s="7">
        <v>664</v>
      </c>
      <c r="N176" s="8">
        <v>162.72</v>
      </c>
      <c r="O176" s="8">
        <v>162.75</v>
      </c>
      <c r="P176" s="8">
        <v>162.78</v>
      </c>
      <c r="Q176" s="8">
        <v>162.81</v>
      </c>
      <c r="R176" s="8">
        <v>162.84</v>
      </c>
      <c r="S176" s="8">
        <v>162.87</v>
      </c>
      <c r="T176" s="8">
        <v>162.9</v>
      </c>
      <c r="U176" s="8">
        <v>162.94</v>
      </c>
    </row>
    <row r="177" spans="2:21" ht="15.75" thickBot="1" x14ac:dyDescent="0.3">
      <c r="B177" s="7">
        <v>666</v>
      </c>
      <c r="C177" s="8">
        <v>175.24</v>
      </c>
      <c r="D177" s="8">
        <v>175.35</v>
      </c>
      <c r="E177" s="8">
        <v>175.45</v>
      </c>
      <c r="F177" s="8">
        <v>175.56</v>
      </c>
      <c r="G177" s="8">
        <v>175.66</v>
      </c>
      <c r="H177" s="8">
        <v>175.77</v>
      </c>
      <c r="I177" s="8">
        <v>175.87</v>
      </c>
      <c r="J177" s="8">
        <v>175.98</v>
      </c>
      <c r="M177" s="7">
        <v>666</v>
      </c>
      <c r="N177" s="8">
        <v>162.31</v>
      </c>
      <c r="O177" s="8">
        <v>162.34</v>
      </c>
      <c r="P177" s="8">
        <v>162.37</v>
      </c>
      <c r="Q177" s="8">
        <v>162.4</v>
      </c>
      <c r="R177" s="8">
        <v>162.43</v>
      </c>
      <c r="S177" s="8">
        <v>162.46</v>
      </c>
      <c r="T177" s="8">
        <v>162.49</v>
      </c>
      <c r="U177" s="8">
        <v>162.52000000000001</v>
      </c>
    </row>
    <row r="178" spans="2:21" ht="15.75" thickBot="1" x14ac:dyDescent="0.3">
      <c r="B178" s="7">
        <v>668</v>
      </c>
      <c r="C178" s="8">
        <v>174.64</v>
      </c>
      <c r="D178" s="8">
        <v>174.75</v>
      </c>
      <c r="E178" s="8">
        <v>174.85</v>
      </c>
      <c r="F178" s="8">
        <v>174.96</v>
      </c>
      <c r="G178" s="8">
        <v>175.06</v>
      </c>
      <c r="H178" s="8">
        <v>175.17</v>
      </c>
      <c r="I178" s="8">
        <v>175.27</v>
      </c>
      <c r="J178" s="8">
        <v>175.37</v>
      </c>
      <c r="M178" s="7">
        <v>668</v>
      </c>
      <c r="N178" s="8">
        <v>161.9</v>
      </c>
      <c r="O178" s="8">
        <v>161.93</v>
      </c>
      <c r="P178" s="8">
        <v>161.96</v>
      </c>
      <c r="Q178" s="8">
        <v>161.99</v>
      </c>
      <c r="R178" s="8">
        <v>162.02000000000001</v>
      </c>
      <c r="S178" s="8">
        <v>162.05000000000001</v>
      </c>
      <c r="T178" s="8">
        <v>162.08000000000001</v>
      </c>
      <c r="U178" s="8">
        <v>162.11000000000001</v>
      </c>
    </row>
    <row r="179" spans="2:21" ht="15.75" thickBot="1" x14ac:dyDescent="0.3">
      <c r="B179" s="7">
        <v>670</v>
      </c>
      <c r="C179" s="8">
        <v>174.04</v>
      </c>
      <c r="D179" s="8">
        <v>174.14</v>
      </c>
      <c r="E179" s="8">
        <v>174.25</v>
      </c>
      <c r="F179" s="8">
        <v>174.35</v>
      </c>
      <c r="G179" s="8">
        <v>174.46</v>
      </c>
      <c r="H179" s="8">
        <v>174.56</v>
      </c>
      <c r="I179" s="8">
        <v>174.67</v>
      </c>
      <c r="J179" s="8">
        <v>174.77</v>
      </c>
      <c r="M179" s="7">
        <v>670</v>
      </c>
      <c r="N179" s="8">
        <v>161.47999999999999</v>
      </c>
      <c r="O179" s="8">
        <v>161.51</v>
      </c>
      <c r="P179" s="8">
        <v>161.54</v>
      </c>
      <c r="Q179" s="8">
        <v>161.57</v>
      </c>
      <c r="R179" s="8">
        <v>161.6</v>
      </c>
      <c r="S179" s="8">
        <v>161.63</v>
      </c>
      <c r="T179" s="8">
        <v>161.66</v>
      </c>
      <c r="U179" s="8">
        <v>161.69</v>
      </c>
    </row>
    <row r="180" spans="2:21" ht="15.75" thickBot="1" x14ac:dyDescent="0.3">
      <c r="B180" s="7">
        <v>672</v>
      </c>
      <c r="C180" s="8">
        <v>173.44</v>
      </c>
      <c r="D180" s="8">
        <v>173.54</v>
      </c>
      <c r="E180" s="8">
        <v>173.65</v>
      </c>
      <c r="F180" s="8">
        <v>173.75</v>
      </c>
      <c r="G180" s="8">
        <v>173.85</v>
      </c>
      <c r="H180" s="8">
        <v>173.96</v>
      </c>
      <c r="I180" s="8">
        <v>174.06</v>
      </c>
      <c r="J180" s="8">
        <v>174.17</v>
      </c>
      <c r="M180" s="7">
        <v>672</v>
      </c>
      <c r="N180" s="8">
        <v>161.07</v>
      </c>
      <c r="O180" s="8">
        <v>161.1</v>
      </c>
      <c r="P180" s="8">
        <v>161.13</v>
      </c>
      <c r="Q180" s="8">
        <v>161.16</v>
      </c>
      <c r="R180" s="8">
        <v>161.19</v>
      </c>
      <c r="S180" s="8">
        <v>161.22</v>
      </c>
      <c r="T180" s="8">
        <v>161.25</v>
      </c>
      <c r="U180" s="8">
        <v>161.28</v>
      </c>
    </row>
    <row r="181" spans="2:21" ht="15.75" thickBot="1" x14ac:dyDescent="0.3">
      <c r="B181" s="7">
        <v>674</v>
      </c>
      <c r="C181" s="8">
        <v>172.83</v>
      </c>
      <c r="D181" s="8">
        <v>172.94</v>
      </c>
      <c r="E181" s="8">
        <v>173.04</v>
      </c>
      <c r="F181" s="8">
        <v>173.15</v>
      </c>
      <c r="G181" s="8">
        <v>173.25</v>
      </c>
      <c r="H181" s="8">
        <v>173.36</v>
      </c>
      <c r="I181" s="8">
        <v>173.46</v>
      </c>
      <c r="J181" s="8">
        <v>173.57</v>
      </c>
      <c r="M181" s="7">
        <v>674</v>
      </c>
      <c r="N181" s="8">
        <v>160.65</v>
      </c>
      <c r="O181" s="8">
        <v>160.68</v>
      </c>
      <c r="P181" s="8">
        <v>160.71</v>
      </c>
      <c r="Q181" s="8">
        <v>160.74</v>
      </c>
      <c r="R181" s="8">
        <v>160.78</v>
      </c>
      <c r="S181" s="8">
        <v>160.81</v>
      </c>
      <c r="T181" s="8">
        <v>160.84</v>
      </c>
      <c r="U181" s="8">
        <v>160.87</v>
      </c>
    </row>
    <row r="182" spans="2:21" ht="15.75" thickBot="1" x14ac:dyDescent="0.3">
      <c r="B182" s="7">
        <v>676</v>
      </c>
      <c r="C182" s="8">
        <v>172.23</v>
      </c>
      <c r="D182" s="8">
        <v>172.34</v>
      </c>
      <c r="E182" s="8">
        <v>172.44</v>
      </c>
      <c r="F182" s="8">
        <v>172.54</v>
      </c>
      <c r="G182" s="8">
        <v>172.65</v>
      </c>
      <c r="H182" s="8">
        <v>172.75</v>
      </c>
      <c r="I182" s="8">
        <v>172.86</v>
      </c>
      <c r="J182" s="8">
        <v>172.96</v>
      </c>
      <c r="M182" s="7">
        <v>676</v>
      </c>
      <c r="N182" s="8">
        <v>160.24</v>
      </c>
      <c r="O182" s="8">
        <v>160.27000000000001</v>
      </c>
      <c r="P182" s="8">
        <v>160.30000000000001</v>
      </c>
      <c r="Q182" s="8">
        <v>160.33000000000001</v>
      </c>
      <c r="R182" s="8">
        <v>160.36000000000001</v>
      </c>
      <c r="S182" s="8">
        <v>160.38999999999999</v>
      </c>
      <c r="T182" s="8">
        <v>160.41999999999999</v>
      </c>
      <c r="U182" s="8">
        <v>160.44999999999999</v>
      </c>
    </row>
    <row r="183" spans="2:21" ht="15.75" thickBot="1" x14ac:dyDescent="0.3">
      <c r="B183" s="7">
        <v>678</v>
      </c>
      <c r="C183" s="8">
        <v>171.63</v>
      </c>
      <c r="D183" s="8">
        <v>171.73</v>
      </c>
      <c r="E183" s="8">
        <v>171.84</v>
      </c>
      <c r="F183" s="8">
        <v>171.94</v>
      </c>
      <c r="G183" s="8">
        <v>172.05</v>
      </c>
      <c r="H183" s="8">
        <v>172.15</v>
      </c>
      <c r="I183" s="8">
        <v>172.26</v>
      </c>
      <c r="J183" s="8">
        <v>172.36</v>
      </c>
      <c r="M183" s="7">
        <v>678</v>
      </c>
      <c r="N183" s="8">
        <v>159.83000000000001</v>
      </c>
      <c r="O183" s="8">
        <v>159.86000000000001</v>
      </c>
      <c r="P183" s="8">
        <v>159.88999999999999</v>
      </c>
      <c r="Q183" s="8">
        <v>159.91999999999999</v>
      </c>
      <c r="R183" s="8">
        <v>159.94999999999999</v>
      </c>
      <c r="S183" s="8">
        <v>159.97999999999999</v>
      </c>
      <c r="T183" s="8">
        <v>160.01</v>
      </c>
      <c r="U183" s="8">
        <v>160.04</v>
      </c>
    </row>
    <row r="184" spans="2:21" ht="15.75" thickBot="1" x14ac:dyDescent="0.3">
      <c r="B184" s="7">
        <v>680</v>
      </c>
      <c r="C184" s="8">
        <v>171.03</v>
      </c>
      <c r="D184" s="8">
        <v>171.13</v>
      </c>
      <c r="E184" s="8">
        <v>171.23</v>
      </c>
      <c r="F184" s="8">
        <v>171.34</v>
      </c>
      <c r="G184" s="8">
        <v>171.44</v>
      </c>
      <c r="H184" s="8">
        <v>171.55</v>
      </c>
      <c r="I184" s="8">
        <v>171.65</v>
      </c>
      <c r="J184" s="8">
        <v>171.76</v>
      </c>
      <c r="M184" s="7">
        <v>680</v>
      </c>
      <c r="N184" s="8">
        <v>159.41</v>
      </c>
      <c r="O184" s="8">
        <v>159.44</v>
      </c>
      <c r="P184" s="8">
        <v>159.47</v>
      </c>
      <c r="Q184" s="8">
        <v>159.5</v>
      </c>
      <c r="R184" s="8">
        <v>159.53</v>
      </c>
      <c r="S184" s="8">
        <v>159.56</v>
      </c>
      <c r="T184" s="8">
        <v>159.59</v>
      </c>
      <c r="U184" s="8">
        <v>159.62</v>
      </c>
    </row>
    <row r="185" spans="2:21" ht="15.75" thickBot="1" x14ac:dyDescent="0.3">
      <c r="B185" s="7">
        <v>682</v>
      </c>
      <c r="C185" s="8">
        <v>170.42</v>
      </c>
      <c r="D185" s="8">
        <v>170.53</v>
      </c>
      <c r="E185" s="8">
        <v>170.63</v>
      </c>
      <c r="F185" s="8">
        <v>170.74</v>
      </c>
      <c r="G185" s="8">
        <v>170.84</v>
      </c>
      <c r="H185" s="8">
        <v>170.95</v>
      </c>
      <c r="I185" s="8">
        <v>171.05</v>
      </c>
      <c r="J185" s="8">
        <v>171.15</v>
      </c>
      <c r="M185" s="7">
        <v>682</v>
      </c>
      <c r="N185" s="8">
        <v>159</v>
      </c>
      <c r="O185" s="8">
        <v>159.03</v>
      </c>
      <c r="P185" s="8">
        <v>159.06</v>
      </c>
      <c r="Q185" s="8">
        <v>159.09</v>
      </c>
      <c r="R185" s="8">
        <v>159.12</v>
      </c>
      <c r="S185" s="8">
        <v>159.15</v>
      </c>
      <c r="T185" s="8">
        <v>159.18</v>
      </c>
      <c r="U185" s="8">
        <v>159.21</v>
      </c>
    </row>
    <row r="186" spans="2:21" ht="15.75" thickBot="1" x14ac:dyDescent="0.3">
      <c r="B186" s="7">
        <v>684</v>
      </c>
      <c r="C186" s="8">
        <v>169.82</v>
      </c>
      <c r="D186" s="8">
        <v>169.92</v>
      </c>
      <c r="E186" s="8">
        <v>170.03</v>
      </c>
      <c r="F186" s="8">
        <v>170.13</v>
      </c>
      <c r="G186" s="8">
        <v>170.24</v>
      </c>
      <c r="H186" s="8">
        <v>170.34</v>
      </c>
      <c r="I186" s="8">
        <v>170.45</v>
      </c>
      <c r="J186" s="8">
        <v>170.55</v>
      </c>
      <c r="M186" s="7">
        <v>684</v>
      </c>
      <c r="N186" s="8">
        <v>158.59</v>
      </c>
      <c r="O186" s="8">
        <v>158.62</v>
      </c>
      <c r="P186" s="8">
        <v>158.65</v>
      </c>
      <c r="Q186" s="8">
        <v>158.68</v>
      </c>
      <c r="R186" s="8">
        <v>158.71</v>
      </c>
      <c r="S186" s="8">
        <v>158.74</v>
      </c>
      <c r="T186" s="8">
        <v>158.77000000000001</v>
      </c>
      <c r="U186" s="8">
        <v>158.80000000000001</v>
      </c>
    </row>
    <row r="187" spans="2:21" ht="15.75" thickBot="1" x14ac:dyDescent="0.3">
      <c r="B187" s="7">
        <v>686</v>
      </c>
      <c r="C187" s="8">
        <v>169.22</v>
      </c>
      <c r="D187" s="8">
        <v>169.32</v>
      </c>
      <c r="E187" s="8">
        <v>169.43</v>
      </c>
      <c r="F187" s="8">
        <v>169.53</v>
      </c>
      <c r="G187" s="8">
        <v>169.64</v>
      </c>
      <c r="H187" s="8">
        <v>169.74</v>
      </c>
      <c r="I187" s="8">
        <v>169.84</v>
      </c>
      <c r="J187" s="8">
        <v>169.95</v>
      </c>
      <c r="M187" s="7">
        <v>686</v>
      </c>
      <c r="N187" s="8">
        <v>158.16999999999999</v>
      </c>
      <c r="O187" s="8">
        <v>158.19999999999999</v>
      </c>
      <c r="P187" s="8">
        <v>158.22999999999999</v>
      </c>
      <c r="Q187" s="8">
        <v>158.26</v>
      </c>
      <c r="R187" s="8">
        <v>158.29</v>
      </c>
      <c r="S187" s="8">
        <v>158.32</v>
      </c>
      <c r="T187" s="8">
        <v>158.35</v>
      </c>
      <c r="U187" s="8">
        <v>158.38</v>
      </c>
    </row>
    <row r="188" spans="2:21" ht="15.75" thickBot="1" x14ac:dyDescent="0.3">
      <c r="B188" s="7">
        <v>688</v>
      </c>
      <c r="C188" s="8">
        <v>168.62</v>
      </c>
      <c r="D188" s="8">
        <v>168.72</v>
      </c>
      <c r="E188" s="8">
        <v>168.82</v>
      </c>
      <c r="F188" s="8">
        <v>168.93</v>
      </c>
      <c r="G188" s="8">
        <v>169.03</v>
      </c>
      <c r="H188" s="8">
        <v>169.14</v>
      </c>
      <c r="I188" s="8">
        <v>169.24</v>
      </c>
      <c r="J188" s="8">
        <v>169.35</v>
      </c>
      <c r="M188" s="7">
        <v>688</v>
      </c>
      <c r="N188" s="8">
        <v>157.76</v>
      </c>
      <c r="O188" s="8">
        <v>157.79</v>
      </c>
      <c r="P188" s="8">
        <v>157.82</v>
      </c>
      <c r="Q188" s="8">
        <v>157.85</v>
      </c>
      <c r="R188" s="8">
        <v>157.88</v>
      </c>
      <c r="S188" s="8">
        <v>157.91</v>
      </c>
      <c r="T188" s="8">
        <v>157.94</v>
      </c>
      <c r="U188" s="8">
        <v>157.97</v>
      </c>
    </row>
    <row r="189" spans="2:21" ht="15.75" thickBot="1" x14ac:dyDescent="0.3">
      <c r="B189" s="7">
        <v>690</v>
      </c>
      <c r="C189" s="8">
        <v>168.01</v>
      </c>
      <c r="D189" s="8">
        <v>168.12</v>
      </c>
      <c r="E189" s="8">
        <v>168.22</v>
      </c>
      <c r="F189" s="8">
        <v>168.33</v>
      </c>
      <c r="G189" s="8">
        <v>168.43</v>
      </c>
      <c r="H189" s="8">
        <v>168.54</v>
      </c>
      <c r="I189" s="8">
        <v>168.64</v>
      </c>
      <c r="J189" s="8">
        <v>168.74</v>
      </c>
      <c r="M189" s="7">
        <v>690</v>
      </c>
      <c r="N189" s="8">
        <v>157.35</v>
      </c>
      <c r="O189" s="8">
        <v>157.38</v>
      </c>
      <c r="P189" s="8">
        <v>157.41</v>
      </c>
      <c r="Q189" s="8">
        <v>157.44</v>
      </c>
      <c r="R189" s="8">
        <v>157.47</v>
      </c>
      <c r="S189" s="8">
        <v>157.5</v>
      </c>
      <c r="T189" s="8">
        <v>157.53</v>
      </c>
      <c r="U189" s="8">
        <v>157.56</v>
      </c>
    </row>
    <row r="190" spans="2:21" ht="15.75" thickBot="1" x14ac:dyDescent="0.3">
      <c r="B190" s="7">
        <v>692</v>
      </c>
      <c r="C190" s="8">
        <v>167.41</v>
      </c>
      <c r="D190" s="8">
        <v>167.51</v>
      </c>
      <c r="E190" s="8">
        <v>167.62</v>
      </c>
      <c r="F190" s="8">
        <v>167.72</v>
      </c>
      <c r="G190" s="8">
        <v>167.83</v>
      </c>
      <c r="H190" s="8">
        <v>167.93</v>
      </c>
      <c r="I190" s="8">
        <v>168.04</v>
      </c>
      <c r="J190" s="8">
        <v>168.14</v>
      </c>
      <c r="M190" s="7">
        <v>692</v>
      </c>
      <c r="N190" s="8">
        <v>156.93</v>
      </c>
      <c r="O190" s="8">
        <v>156.96</v>
      </c>
      <c r="P190" s="8">
        <v>156.99</v>
      </c>
      <c r="Q190" s="8">
        <v>157.02000000000001</v>
      </c>
      <c r="R190" s="8">
        <v>157.05000000000001</v>
      </c>
      <c r="S190" s="8">
        <v>157.08000000000001</v>
      </c>
      <c r="T190" s="8">
        <v>157.11000000000001</v>
      </c>
      <c r="U190" s="8">
        <v>157.13999999999999</v>
      </c>
    </row>
    <row r="191" spans="2:21" ht="15.75" thickBot="1" x14ac:dyDescent="0.3">
      <c r="B191" s="7">
        <v>694</v>
      </c>
      <c r="C191" s="8">
        <v>166.81</v>
      </c>
      <c r="D191" s="8">
        <v>166.91</v>
      </c>
      <c r="E191" s="8">
        <v>167.02</v>
      </c>
      <c r="F191" s="8">
        <v>167.12</v>
      </c>
      <c r="G191" s="8">
        <v>167.23</v>
      </c>
      <c r="H191" s="8">
        <v>167.33</v>
      </c>
      <c r="I191" s="8">
        <v>167.43</v>
      </c>
      <c r="J191" s="8">
        <v>167.54</v>
      </c>
      <c r="M191" s="7">
        <v>694</v>
      </c>
      <c r="N191" s="8">
        <v>156.52000000000001</v>
      </c>
      <c r="O191" s="8">
        <v>156.55000000000001</v>
      </c>
      <c r="P191" s="8">
        <v>156.58000000000001</v>
      </c>
      <c r="Q191" s="8">
        <v>156.61000000000001</v>
      </c>
      <c r="R191" s="8">
        <v>156.63999999999999</v>
      </c>
      <c r="S191" s="8">
        <v>156.66999999999999</v>
      </c>
      <c r="T191" s="8">
        <v>156.69999999999999</v>
      </c>
      <c r="U191" s="8">
        <v>156.72999999999999</v>
      </c>
    </row>
    <row r="192" spans="2:21" ht="15.75" thickBot="1" x14ac:dyDescent="0.3">
      <c r="B192" s="7">
        <v>696</v>
      </c>
      <c r="C192" s="8">
        <v>166.21</v>
      </c>
      <c r="D192" s="8">
        <v>166.31</v>
      </c>
      <c r="E192" s="8">
        <v>166.41</v>
      </c>
      <c r="F192" s="8">
        <v>166.52</v>
      </c>
      <c r="G192" s="8">
        <v>166.62</v>
      </c>
      <c r="H192" s="8">
        <v>166.73</v>
      </c>
      <c r="I192" s="8">
        <v>166.83</v>
      </c>
      <c r="J192" s="8">
        <v>166.94</v>
      </c>
      <c r="M192" s="7">
        <v>696</v>
      </c>
      <c r="N192" s="8">
        <v>156.11000000000001</v>
      </c>
      <c r="O192" s="8">
        <v>156.13999999999999</v>
      </c>
      <c r="P192" s="8">
        <v>156.16999999999999</v>
      </c>
      <c r="Q192" s="8">
        <v>156.19999999999999</v>
      </c>
      <c r="R192" s="8">
        <v>156.22999999999999</v>
      </c>
      <c r="S192" s="8">
        <v>156.26</v>
      </c>
      <c r="T192" s="8">
        <v>156.29</v>
      </c>
      <c r="U192" s="8">
        <v>156.32</v>
      </c>
    </row>
    <row r="193" spans="2:21" ht="15.75" thickBot="1" x14ac:dyDescent="0.3">
      <c r="B193" s="7">
        <v>698</v>
      </c>
      <c r="C193" s="8">
        <v>165.6</v>
      </c>
      <c r="D193" s="8">
        <v>165.71</v>
      </c>
      <c r="E193" s="8">
        <v>165.81</v>
      </c>
      <c r="F193" s="8">
        <v>165.92</v>
      </c>
      <c r="G193" s="8">
        <v>166.02</v>
      </c>
      <c r="H193" s="8">
        <v>166.13</v>
      </c>
      <c r="I193" s="8">
        <v>166.23</v>
      </c>
      <c r="J193" s="8">
        <v>166.33</v>
      </c>
      <c r="M193" s="7">
        <v>698</v>
      </c>
      <c r="N193" s="8">
        <v>155.69</v>
      </c>
      <c r="O193" s="8">
        <v>155.72</v>
      </c>
      <c r="P193" s="8">
        <v>155.75</v>
      </c>
      <c r="Q193" s="8">
        <v>155.78</v>
      </c>
      <c r="R193" s="8">
        <v>155.81</v>
      </c>
      <c r="S193" s="8">
        <v>155.84</v>
      </c>
      <c r="T193" s="8">
        <v>155.87</v>
      </c>
      <c r="U193" s="8">
        <v>155.9</v>
      </c>
    </row>
    <row r="194" spans="2:21" ht="15.75" thickBot="1" x14ac:dyDescent="0.3">
      <c r="B194" s="7">
        <v>700</v>
      </c>
      <c r="C194" s="8">
        <v>165</v>
      </c>
      <c r="D194" s="8">
        <v>165.11</v>
      </c>
      <c r="E194" s="8">
        <v>165.21</v>
      </c>
      <c r="F194" s="8">
        <v>165.31</v>
      </c>
      <c r="G194" s="8">
        <v>165.42</v>
      </c>
      <c r="H194" s="8">
        <v>165.52</v>
      </c>
      <c r="I194" s="8">
        <v>165.63</v>
      </c>
      <c r="J194" s="8">
        <v>165.73</v>
      </c>
      <c r="M194" s="7">
        <v>700</v>
      </c>
      <c r="N194" s="8">
        <v>155.28</v>
      </c>
      <c r="O194" s="8">
        <v>155.31</v>
      </c>
      <c r="P194" s="8">
        <v>155.34</v>
      </c>
      <c r="Q194" s="8">
        <v>155.37</v>
      </c>
      <c r="R194" s="8">
        <v>155.4</v>
      </c>
      <c r="S194" s="8">
        <v>155.43</v>
      </c>
      <c r="T194" s="8">
        <v>155.46</v>
      </c>
      <c r="U194" s="8">
        <v>155.49</v>
      </c>
    </row>
    <row r="195" spans="2:21" ht="15.75" thickBot="1" x14ac:dyDescent="0.3">
      <c r="B195" s="7">
        <v>702</v>
      </c>
      <c r="C195" s="8">
        <v>164.4</v>
      </c>
      <c r="D195" s="8">
        <v>164.5</v>
      </c>
      <c r="E195" s="8">
        <v>164.61</v>
      </c>
      <c r="F195" s="8">
        <v>164.71</v>
      </c>
      <c r="G195" s="8">
        <v>164.82</v>
      </c>
      <c r="H195" s="8">
        <v>164.92</v>
      </c>
      <c r="I195" s="8">
        <v>165.03</v>
      </c>
      <c r="J195" s="8">
        <v>165.13</v>
      </c>
      <c r="M195" s="7">
        <v>702</v>
      </c>
      <c r="N195" s="8">
        <v>154.87</v>
      </c>
      <c r="O195" s="8">
        <v>154.9</v>
      </c>
      <c r="P195" s="8">
        <v>154.93</v>
      </c>
      <c r="Q195" s="8">
        <v>154.96</v>
      </c>
      <c r="R195" s="8">
        <v>154.99</v>
      </c>
      <c r="S195" s="8">
        <v>155.02000000000001</v>
      </c>
      <c r="T195" s="8">
        <v>155.05000000000001</v>
      </c>
      <c r="U195" s="8">
        <v>155.08000000000001</v>
      </c>
    </row>
    <row r="196" spans="2:21" ht="15.75" thickBot="1" x14ac:dyDescent="0.3">
      <c r="B196" s="7">
        <v>704</v>
      </c>
      <c r="C196" s="8">
        <v>163.80000000000001</v>
      </c>
      <c r="D196" s="8">
        <v>163.9</v>
      </c>
      <c r="E196" s="8">
        <v>164.01</v>
      </c>
      <c r="F196" s="8">
        <v>164.11</v>
      </c>
      <c r="G196" s="8">
        <v>164.21</v>
      </c>
      <c r="H196" s="8">
        <v>164.32</v>
      </c>
      <c r="I196" s="8">
        <v>164.42</v>
      </c>
      <c r="J196" s="8">
        <v>164.53</v>
      </c>
      <c r="M196" s="7">
        <v>704</v>
      </c>
      <c r="N196" s="8">
        <v>154.44999999999999</v>
      </c>
      <c r="O196" s="8">
        <v>154.47999999999999</v>
      </c>
      <c r="P196" s="8">
        <v>154.51</v>
      </c>
      <c r="Q196" s="8">
        <v>154.54</v>
      </c>
      <c r="R196" s="8">
        <v>154.57</v>
      </c>
      <c r="S196" s="8">
        <v>154.6</v>
      </c>
      <c r="T196" s="8">
        <v>154.63</v>
      </c>
      <c r="U196" s="8">
        <v>154.66</v>
      </c>
    </row>
    <row r="197" spans="2:21" ht="15.75" thickBot="1" x14ac:dyDescent="0.3">
      <c r="B197" s="7">
        <v>706</v>
      </c>
      <c r="C197" s="8">
        <v>163.19999999999999</v>
      </c>
      <c r="D197" s="8">
        <v>163.30000000000001</v>
      </c>
      <c r="E197" s="8">
        <v>163.4</v>
      </c>
      <c r="F197" s="8">
        <v>163.51</v>
      </c>
      <c r="G197" s="8">
        <v>163.61000000000001</v>
      </c>
      <c r="H197" s="8">
        <v>163.72</v>
      </c>
      <c r="I197" s="8">
        <v>163.82</v>
      </c>
      <c r="J197" s="8">
        <v>163.93</v>
      </c>
      <c r="M197" s="7">
        <v>706</v>
      </c>
      <c r="N197" s="8">
        <v>154.04</v>
      </c>
      <c r="O197" s="8">
        <v>154.07</v>
      </c>
      <c r="P197" s="8">
        <v>154.1</v>
      </c>
      <c r="Q197" s="8">
        <v>154.13</v>
      </c>
      <c r="R197" s="8">
        <v>154.16</v>
      </c>
      <c r="S197" s="8">
        <v>154.19</v>
      </c>
      <c r="T197" s="8">
        <v>154.22</v>
      </c>
      <c r="U197" s="8">
        <v>154.25</v>
      </c>
    </row>
    <row r="198" spans="2:21" ht="15.75" thickBot="1" x14ac:dyDescent="0.3">
      <c r="B198" s="7">
        <v>708</v>
      </c>
      <c r="C198" s="8">
        <v>162.59</v>
      </c>
      <c r="D198" s="8">
        <v>162.69999999999999</v>
      </c>
      <c r="E198" s="8">
        <v>162.80000000000001</v>
      </c>
      <c r="F198" s="8">
        <v>162.91</v>
      </c>
      <c r="G198" s="8">
        <v>163.01</v>
      </c>
      <c r="H198" s="8">
        <v>163.11000000000001</v>
      </c>
      <c r="I198" s="8">
        <v>163.22</v>
      </c>
      <c r="J198" s="8">
        <v>163.32</v>
      </c>
      <c r="M198" s="7">
        <v>708</v>
      </c>
      <c r="N198" s="8">
        <v>153.63</v>
      </c>
      <c r="O198" s="8">
        <v>153.66</v>
      </c>
      <c r="P198" s="8">
        <v>153.69</v>
      </c>
      <c r="Q198" s="8">
        <v>153.72</v>
      </c>
      <c r="R198" s="8">
        <v>153.75</v>
      </c>
      <c r="S198" s="8">
        <v>153.78</v>
      </c>
      <c r="T198" s="8">
        <v>153.81</v>
      </c>
      <c r="U198" s="8">
        <v>153.84</v>
      </c>
    </row>
    <row r="199" spans="2:21" ht="15.75" thickBot="1" x14ac:dyDescent="0.3">
      <c r="B199" s="7">
        <v>710</v>
      </c>
      <c r="C199" s="8">
        <v>161.99</v>
      </c>
      <c r="D199" s="8">
        <v>162.1</v>
      </c>
      <c r="E199" s="8">
        <v>162.19999999999999</v>
      </c>
      <c r="F199" s="8">
        <v>162.30000000000001</v>
      </c>
      <c r="G199" s="8">
        <v>162.41</v>
      </c>
      <c r="H199" s="8">
        <v>162.51</v>
      </c>
      <c r="I199" s="8">
        <v>162.62</v>
      </c>
      <c r="J199" s="8">
        <v>162.72</v>
      </c>
      <c r="M199" s="7">
        <v>710</v>
      </c>
      <c r="N199" s="8">
        <v>153.22</v>
      </c>
      <c r="O199" s="8">
        <v>153.25</v>
      </c>
      <c r="P199" s="8">
        <v>153.28</v>
      </c>
      <c r="Q199" s="8">
        <v>153.30000000000001</v>
      </c>
      <c r="R199" s="8">
        <v>153.33000000000001</v>
      </c>
      <c r="S199" s="8">
        <v>153.36000000000001</v>
      </c>
      <c r="T199" s="8">
        <v>153.38999999999999</v>
      </c>
      <c r="U199" s="8">
        <v>153.41999999999999</v>
      </c>
    </row>
    <row r="200" spans="2:21" ht="15.75" thickBot="1" x14ac:dyDescent="0.3">
      <c r="B200" s="7">
        <v>712</v>
      </c>
      <c r="C200" s="8">
        <v>161.38999999999999</v>
      </c>
      <c r="D200" s="8">
        <v>161.49</v>
      </c>
      <c r="E200" s="8">
        <v>161.6</v>
      </c>
      <c r="F200" s="8">
        <v>161.69999999999999</v>
      </c>
      <c r="G200" s="8">
        <v>161.81</v>
      </c>
      <c r="H200" s="8">
        <v>161.91</v>
      </c>
      <c r="I200" s="8">
        <v>162.01</v>
      </c>
      <c r="J200" s="8">
        <v>162.12</v>
      </c>
      <c r="M200" s="7">
        <v>712</v>
      </c>
      <c r="N200" s="8">
        <v>152.80000000000001</v>
      </c>
      <c r="O200" s="8">
        <v>152.83000000000001</v>
      </c>
      <c r="P200" s="8">
        <v>152.86000000000001</v>
      </c>
      <c r="Q200" s="8">
        <v>152.88999999999999</v>
      </c>
      <c r="R200" s="8">
        <v>152.91999999999999</v>
      </c>
      <c r="S200" s="8">
        <v>152.94999999999999</v>
      </c>
      <c r="T200" s="8">
        <v>152.97999999999999</v>
      </c>
      <c r="U200" s="8">
        <v>153.01</v>
      </c>
    </row>
    <row r="201" spans="2:21" ht="15.75" thickBot="1" x14ac:dyDescent="0.3">
      <c r="B201" s="7">
        <v>714</v>
      </c>
      <c r="C201" s="8">
        <v>160.79</v>
      </c>
      <c r="D201" s="8">
        <v>160.88999999999999</v>
      </c>
      <c r="E201" s="8">
        <v>161</v>
      </c>
      <c r="F201" s="8">
        <v>161.1</v>
      </c>
      <c r="G201" s="8">
        <v>161.19999999999999</v>
      </c>
      <c r="H201" s="8">
        <v>161.31</v>
      </c>
      <c r="I201" s="8">
        <v>161.41</v>
      </c>
      <c r="J201" s="8">
        <v>161.52000000000001</v>
      </c>
      <c r="M201" s="7">
        <v>714</v>
      </c>
      <c r="N201" s="8">
        <v>152.38999999999999</v>
      </c>
      <c r="O201" s="8">
        <v>152.41999999999999</v>
      </c>
      <c r="P201" s="8">
        <v>152.44999999999999</v>
      </c>
      <c r="Q201" s="8">
        <v>152.47999999999999</v>
      </c>
      <c r="R201" s="8">
        <v>152.51</v>
      </c>
      <c r="S201" s="8">
        <v>152.54</v>
      </c>
      <c r="T201" s="8">
        <v>152.57</v>
      </c>
      <c r="U201" s="8">
        <v>152.6</v>
      </c>
    </row>
    <row r="202" spans="2:21" ht="15.75" thickBot="1" x14ac:dyDescent="0.3">
      <c r="B202" s="7">
        <v>716</v>
      </c>
      <c r="C202" s="8">
        <v>160.19</v>
      </c>
      <c r="D202" s="8">
        <v>160.29</v>
      </c>
      <c r="E202" s="8">
        <v>160.38999999999999</v>
      </c>
      <c r="F202" s="8">
        <v>160.5</v>
      </c>
      <c r="G202" s="8">
        <v>160.6</v>
      </c>
      <c r="H202" s="8">
        <v>160.71</v>
      </c>
      <c r="I202" s="8">
        <v>160.81</v>
      </c>
      <c r="J202" s="8">
        <v>160.91999999999999</v>
      </c>
      <c r="M202" s="7">
        <v>716</v>
      </c>
      <c r="N202" s="8">
        <v>151.97999999999999</v>
      </c>
      <c r="O202" s="8">
        <v>152.01</v>
      </c>
      <c r="P202" s="8">
        <v>152.04</v>
      </c>
      <c r="Q202" s="8">
        <v>152.07</v>
      </c>
      <c r="R202" s="8">
        <v>152.1</v>
      </c>
      <c r="S202" s="8">
        <v>152.13</v>
      </c>
      <c r="T202" s="8">
        <v>152.15</v>
      </c>
      <c r="U202" s="8">
        <v>152.18</v>
      </c>
    </row>
    <row r="203" spans="2:21" ht="15.75" thickBot="1" x14ac:dyDescent="0.3">
      <c r="B203" s="7">
        <v>718</v>
      </c>
      <c r="C203" s="8">
        <v>159.58000000000001</v>
      </c>
      <c r="D203" s="8">
        <v>159.69</v>
      </c>
      <c r="E203" s="8">
        <v>159.79</v>
      </c>
      <c r="F203" s="8">
        <v>159.9</v>
      </c>
      <c r="G203" s="8">
        <v>160</v>
      </c>
      <c r="H203" s="8">
        <v>160.11000000000001</v>
      </c>
      <c r="I203" s="8">
        <v>160.21</v>
      </c>
      <c r="J203" s="8">
        <v>160.31</v>
      </c>
      <c r="M203" s="7">
        <v>718</v>
      </c>
      <c r="N203" s="8">
        <v>151.56</v>
      </c>
      <c r="O203" s="8">
        <v>151.59</v>
      </c>
      <c r="P203" s="8">
        <v>151.62</v>
      </c>
      <c r="Q203" s="8">
        <v>151.65</v>
      </c>
      <c r="R203" s="8">
        <v>151.68</v>
      </c>
      <c r="S203" s="8">
        <v>151.71</v>
      </c>
      <c r="T203" s="8">
        <v>151.74</v>
      </c>
      <c r="U203" s="8">
        <v>151.77000000000001</v>
      </c>
    </row>
    <row r="204" spans="2:21" ht="15.75" thickBot="1" x14ac:dyDescent="0.3">
      <c r="B204" s="7">
        <v>720</v>
      </c>
      <c r="C204" s="8">
        <v>158.97999999999999</v>
      </c>
      <c r="D204" s="8">
        <v>159.09</v>
      </c>
      <c r="E204" s="8">
        <v>159.19</v>
      </c>
      <c r="F204" s="8">
        <v>159.30000000000001</v>
      </c>
      <c r="G204" s="8">
        <v>159.4</v>
      </c>
      <c r="H204" s="8">
        <v>159.5</v>
      </c>
      <c r="I204" s="8">
        <v>159.61000000000001</v>
      </c>
      <c r="J204" s="8">
        <v>159.71</v>
      </c>
      <c r="M204" s="7">
        <v>720</v>
      </c>
      <c r="N204" s="8">
        <v>151.15</v>
      </c>
      <c r="O204" s="8">
        <v>151.18</v>
      </c>
      <c r="P204" s="8">
        <v>151.21</v>
      </c>
      <c r="Q204" s="8">
        <v>151.24</v>
      </c>
      <c r="R204" s="8">
        <v>151.27000000000001</v>
      </c>
      <c r="S204" s="8">
        <v>151.30000000000001</v>
      </c>
      <c r="T204" s="8">
        <v>151.33000000000001</v>
      </c>
      <c r="U204" s="8">
        <v>151.36000000000001</v>
      </c>
    </row>
    <row r="205" spans="2:21" ht="15.75" thickBot="1" x14ac:dyDescent="0.3">
      <c r="B205" s="7">
        <v>722</v>
      </c>
      <c r="C205" s="8">
        <v>158.38</v>
      </c>
      <c r="D205" s="8">
        <v>158.49</v>
      </c>
      <c r="E205" s="8">
        <v>158.59</v>
      </c>
      <c r="F205" s="8">
        <v>158.69</v>
      </c>
      <c r="G205" s="8">
        <v>158.80000000000001</v>
      </c>
      <c r="H205" s="8">
        <v>158.9</v>
      </c>
      <c r="I205" s="8">
        <v>159.01</v>
      </c>
      <c r="J205" s="8">
        <v>159.11000000000001</v>
      </c>
      <c r="M205" s="7">
        <v>722</v>
      </c>
      <c r="N205" s="8">
        <v>150.74</v>
      </c>
      <c r="O205" s="8">
        <v>150.77000000000001</v>
      </c>
      <c r="P205" s="8">
        <v>150.80000000000001</v>
      </c>
      <c r="Q205" s="8">
        <v>150.83000000000001</v>
      </c>
      <c r="R205" s="8">
        <v>150.86000000000001</v>
      </c>
      <c r="S205" s="8">
        <v>150.88999999999999</v>
      </c>
      <c r="T205" s="8">
        <v>150.91999999999999</v>
      </c>
      <c r="U205" s="8">
        <v>150.94999999999999</v>
      </c>
    </row>
    <row r="206" spans="2:21" ht="15.75" thickBot="1" x14ac:dyDescent="0.3">
      <c r="B206" s="7">
        <v>724</v>
      </c>
      <c r="C206" s="8">
        <v>157.78</v>
      </c>
      <c r="D206" s="8">
        <v>157.88</v>
      </c>
      <c r="E206" s="8">
        <v>157.99</v>
      </c>
      <c r="F206" s="8">
        <v>158.09</v>
      </c>
      <c r="G206" s="8">
        <v>158.19999999999999</v>
      </c>
      <c r="H206" s="8">
        <v>158.30000000000001</v>
      </c>
      <c r="I206" s="8">
        <v>158.4</v>
      </c>
      <c r="J206" s="8">
        <v>158.51</v>
      </c>
      <c r="M206" s="7">
        <v>724</v>
      </c>
      <c r="N206" s="8">
        <v>150.33000000000001</v>
      </c>
      <c r="O206" s="8">
        <v>150.36000000000001</v>
      </c>
      <c r="P206" s="8">
        <v>150.38999999999999</v>
      </c>
      <c r="Q206" s="8">
        <v>150.41999999999999</v>
      </c>
      <c r="R206" s="8">
        <v>150.44</v>
      </c>
      <c r="S206" s="8">
        <v>150.47</v>
      </c>
      <c r="T206" s="8">
        <v>150.5</v>
      </c>
      <c r="U206" s="8">
        <v>150.53</v>
      </c>
    </row>
    <row r="207" spans="2:21" ht="15.75" thickBot="1" x14ac:dyDescent="0.3">
      <c r="B207" s="7">
        <v>726</v>
      </c>
      <c r="C207" s="8">
        <v>157.18</v>
      </c>
      <c r="D207" s="8">
        <v>157.28</v>
      </c>
      <c r="E207" s="8">
        <v>157.38999999999999</v>
      </c>
      <c r="F207" s="8">
        <v>157.49</v>
      </c>
      <c r="G207" s="8">
        <v>157.59</v>
      </c>
      <c r="H207" s="8">
        <v>157.69999999999999</v>
      </c>
      <c r="I207" s="8">
        <v>157.80000000000001</v>
      </c>
      <c r="J207" s="8">
        <v>157.91</v>
      </c>
      <c r="M207" s="7">
        <v>726</v>
      </c>
      <c r="N207" s="8">
        <v>149.91999999999999</v>
      </c>
      <c r="O207" s="8">
        <v>149.94</v>
      </c>
      <c r="P207" s="8">
        <v>149.97</v>
      </c>
      <c r="Q207" s="8">
        <v>150</v>
      </c>
      <c r="R207" s="8">
        <v>150.03</v>
      </c>
      <c r="S207" s="8">
        <v>150.06</v>
      </c>
      <c r="T207" s="8">
        <v>150.09</v>
      </c>
      <c r="U207" s="8">
        <v>150.12</v>
      </c>
    </row>
    <row r="208" spans="2:21" ht="15.75" thickBot="1" x14ac:dyDescent="0.3">
      <c r="B208" s="7">
        <v>728</v>
      </c>
      <c r="C208" s="8">
        <v>156.58000000000001</v>
      </c>
      <c r="D208" s="8">
        <v>156.68</v>
      </c>
      <c r="E208" s="8">
        <v>156.79</v>
      </c>
      <c r="F208" s="8">
        <v>156.88999999999999</v>
      </c>
      <c r="G208" s="8">
        <v>156.99</v>
      </c>
      <c r="H208" s="8">
        <v>157.1</v>
      </c>
      <c r="I208" s="8">
        <v>157.19999999999999</v>
      </c>
      <c r="J208" s="8">
        <v>157.30000000000001</v>
      </c>
      <c r="M208" s="7">
        <v>728</v>
      </c>
      <c r="N208" s="8">
        <v>149.5</v>
      </c>
      <c r="O208" s="8">
        <v>149.53</v>
      </c>
      <c r="P208" s="8">
        <v>149.56</v>
      </c>
      <c r="Q208" s="8">
        <v>149.59</v>
      </c>
      <c r="R208" s="8">
        <v>149.62</v>
      </c>
      <c r="S208" s="8">
        <v>149.65</v>
      </c>
      <c r="T208" s="8">
        <v>149.68</v>
      </c>
      <c r="U208" s="8">
        <v>149.71</v>
      </c>
    </row>
    <row r="209" spans="2:21" ht="15.75" thickBot="1" x14ac:dyDescent="0.3">
      <c r="B209" s="7">
        <v>730</v>
      </c>
      <c r="C209" s="8">
        <v>155.97999999999999</v>
      </c>
      <c r="D209" s="8">
        <v>156.08000000000001</v>
      </c>
      <c r="E209" s="8">
        <v>156.18</v>
      </c>
      <c r="F209" s="8">
        <v>156.29</v>
      </c>
      <c r="G209" s="8">
        <v>156.38999999999999</v>
      </c>
      <c r="H209" s="8">
        <v>156.5</v>
      </c>
      <c r="I209" s="8">
        <v>156.6</v>
      </c>
      <c r="J209" s="8">
        <v>156.69999999999999</v>
      </c>
      <c r="M209" s="7">
        <v>730</v>
      </c>
      <c r="N209" s="8">
        <v>149.09</v>
      </c>
      <c r="O209" s="8">
        <v>149.12</v>
      </c>
      <c r="P209" s="8">
        <v>149.15</v>
      </c>
      <c r="Q209" s="8">
        <v>149.18</v>
      </c>
      <c r="R209" s="8">
        <v>149.21</v>
      </c>
      <c r="S209" s="8">
        <v>149.24</v>
      </c>
      <c r="T209" s="8">
        <v>149.27000000000001</v>
      </c>
      <c r="U209" s="8">
        <v>149.30000000000001</v>
      </c>
    </row>
    <row r="210" spans="2:21" ht="15.75" thickBot="1" x14ac:dyDescent="0.3">
      <c r="B210" s="7">
        <v>732</v>
      </c>
      <c r="C210" s="8">
        <v>155.38</v>
      </c>
      <c r="D210" s="8">
        <v>155.47999999999999</v>
      </c>
      <c r="E210" s="8">
        <v>155.58000000000001</v>
      </c>
      <c r="F210" s="8">
        <v>155.69</v>
      </c>
      <c r="G210" s="8">
        <v>155.79</v>
      </c>
      <c r="H210" s="8">
        <v>155.88999999999999</v>
      </c>
      <c r="I210" s="8">
        <v>156</v>
      </c>
      <c r="J210" s="8">
        <v>156.1</v>
      </c>
      <c r="M210" s="7">
        <v>732</v>
      </c>
      <c r="N210" s="8">
        <v>148.68</v>
      </c>
      <c r="O210" s="8">
        <v>148.71</v>
      </c>
      <c r="P210" s="8">
        <v>148.74</v>
      </c>
      <c r="Q210" s="8">
        <v>148.77000000000001</v>
      </c>
      <c r="R210" s="8">
        <v>148.80000000000001</v>
      </c>
      <c r="S210" s="8">
        <v>148.83000000000001</v>
      </c>
      <c r="T210" s="8">
        <v>148.85</v>
      </c>
      <c r="U210" s="8">
        <v>148.88</v>
      </c>
    </row>
    <row r="211" spans="2:21" ht="15.75" thickBot="1" x14ac:dyDescent="0.3">
      <c r="B211" s="7">
        <v>734</v>
      </c>
      <c r="C211" s="8">
        <v>154.78</v>
      </c>
      <c r="D211" s="8">
        <v>154.88</v>
      </c>
      <c r="E211" s="8">
        <v>154.97999999999999</v>
      </c>
      <c r="F211" s="8">
        <v>155.09</v>
      </c>
      <c r="G211" s="8">
        <v>155.19</v>
      </c>
      <c r="H211" s="8">
        <v>155.29</v>
      </c>
      <c r="I211" s="8">
        <v>155.4</v>
      </c>
      <c r="J211" s="8">
        <v>155.5</v>
      </c>
      <c r="M211" s="7">
        <v>734</v>
      </c>
      <c r="N211" s="8">
        <v>148.27000000000001</v>
      </c>
      <c r="O211" s="8">
        <v>148.30000000000001</v>
      </c>
      <c r="P211" s="8">
        <v>148.33000000000001</v>
      </c>
      <c r="Q211" s="8">
        <v>148.36000000000001</v>
      </c>
      <c r="R211" s="8">
        <v>148.38</v>
      </c>
      <c r="S211" s="8">
        <v>148.41</v>
      </c>
      <c r="T211" s="8">
        <v>148.44</v>
      </c>
      <c r="U211" s="8">
        <v>148.47</v>
      </c>
    </row>
    <row r="212" spans="2:21" ht="15.75" thickBot="1" x14ac:dyDescent="0.3">
      <c r="B212" s="7">
        <v>736</v>
      </c>
      <c r="C212" s="8">
        <v>154.18</v>
      </c>
      <c r="D212" s="8">
        <v>154.28</v>
      </c>
      <c r="E212" s="8">
        <v>154.38</v>
      </c>
      <c r="F212" s="8">
        <v>154.49</v>
      </c>
      <c r="G212" s="8">
        <v>154.59</v>
      </c>
      <c r="H212" s="8">
        <v>154.69</v>
      </c>
      <c r="I212" s="8">
        <v>154.80000000000001</v>
      </c>
      <c r="J212" s="8">
        <v>154.9</v>
      </c>
      <c r="M212" s="7">
        <v>736</v>
      </c>
      <c r="N212" s="8">
        <v>147.86000000000001</v>
      </c>
      <c r="O212" s="8">
        <v>147.88999999999999</v>
      </c>
      <c r="P212" s="8">
        <v>147.91</v>
      </c>
      <c r="Q212" s="8">
        <v>147.94</v>
      </c>
      <c r="R212" s="8">
        <v>147.97</v>
      </c>
      <c r="S212" s="8">
        <v>148</v>
      </c>
      <c r="T212" s="8">
        <v>148.03</v>
      </c>
      <c r="U212" s="8">
        <v>148.06</v>
      </c>
    </row>
    <row r="213" spans="2:21" ht="15.75" thickBot="1" x14ac:dyDescent="0.3">
      <c r="B213" s="7">
        <v>738</v>
      </c>
      <c r="C213" s="8">
        <v>153.57</v>
      </c>
      <c r="D213" s="8">
        <v>153.68</v>
      </c>
      <c r="E213" s="8">
        <v>153.78</v>
      </c>
      <c r="F213" s="8">
        <v>153.88999999999999</v>
      </c>
      <c r="G213" s="8">
        <v>153.99</v>
      </c>
      <c r="H213" s="8">
        <v>154.09</v>
      </c>
      <c r="I213" s="8">
        <v>154.19999999999999</v>
      </c>
      <c r="J213" s="8">
        <v>154.30000000000001</v>
      </c>
      <c r="M213" s="7">
        <v>738</v>
      </c>
      <c r="N213" s="8">
        <v>147.44999999999999</v>
      </c>
      <c r="O213" s="8">
        <v>147.47</v>
      </c>
      <c r="P213" s="8">
        <v>147.5</v>
      </c>
      <c r="Q213" s="8">
        <v>147.53</v>
      </c>
      <c r="R213" s="8">
        <v>147.56</v>
      </c>
      <c r="S213" s="8">
        <v>147.59</v>
      </c>
      <c r="T213" s="8">
        <v>147.62</v>
      </c>
      <c r="U213" s="8">
        <v>147.65</v>
      </c>
    </row>
    <row r="214" spans="2:21" ht="15.75" thickBot="1" x14ac:dyDescent="0.3">
      <c r="B214" s="7">
        <v>740</v>
      </c>
      <c r="C214" s="8">
        <v>152.97</v>
      </c>
      <c r="D214" s="8">
        <v>153.08000000000001</v>
      </c>
      <c r="E214" s="8">
        <v>153.18</v>
      </c>
      <c r="F214" s="8">
        <v>153.28</v>
      </c>
      <c r="G214" s="8">
        <v>153.38999999999999</v>
      </c>
      <c r="H214" s="8">
        <v>153.49</v>
      </c>
      <c r="I214" s="8">
        <v>153.6</v>
      </c>
      <c r="J214" s="8">
        <v>153.69999999999999</v>
      </c>
      <c r="M214" s="7">
        <v>740</v>
      </c>
      <c r="N214" s="8">
        <v>147.04</v>
      </c>
      <c r="O214" s="8">
        <v>147.06</v>
      </c>
      <c r="P214" s="8">
        <v>147.09</v>
      </c>
      <c r="Q214" s="8">
        <v>147.12</v>
      </c>
      <c r="R214" s="8">
        <v>147.15</v>
      </c>
      <c r="S214" s="8">
        <v>147.18</v>
      </c>
      <c r="T214" s="8">
        <v>147.21</v>
      </c>
      <c r="U214" s="8">
        <v>147.24</v>
      </c>
    </row>
    <row r="215" spans="2:21" ht="15.75" thickBot="1" x14ac:dyDescent="0.3">
      <c r="B215" s="7">
        <v>742</v>
      </c>
      <c r="C215" s="8">
        <v>152.37</v>
      </c>
      <c r="D215" s="8">
        <v>152.47999999999999</v>
      </c>
      <c r="E215" s="8">
        <v>152.58000000000001</v>
      </c>
      <c r="F215" s="8">
        <v>152.68</v>
      </c>
      <c r="G215" s="8">
        <v>152.79</v>
      </c>
      <c r="H215" s="8">
        <v>152.88999999999999</v>
      </c>
      <c r="I215" s="8">
        <v>152.99</v>
      </c>
      <c r="J215" s="8">
        <v>153.1</v>
      </c>
      <c r="M215" s="7">
        <v>742</v>
      </c>
      <c r="N215" s="8">
        <v>146.62</v>
      </c>
      <c r="O215" s="8">
        <v>146.65</v>
      </c>
      <c r="P215" s="8">
        <v>146.68</v>
      </c>
      <c r="Q215" s="8">
        <v>146.71</v>
      </c>
      <c r="R215" s="8">
        <v>146.74</v>
      </c>
      <c r="S215" s="8">
        <v>146.77000000000001</v>
      </c>
      <c r="T215" s="8">
        <v>146.80000000000001</v>
      </c>
      <c r="U215" s="8">
        <v>146.83000000000001</v>
      </c>
    </row>
    <row r="216" spans="2:21" ht="15.75" thickBot="1" x14ac:dyDescent="0.3">
      <c r="B216" s="7">
        <v>744</v>
      </c>
      <c r="C216" s="8">
        <v>151.78</v>
      </c>
      <c r="D216" s="8">
        <v>151.88</v>
      </c>
      <c r="E216" s="8">
        <v>151.97999999999999</v>
      </c>
      <c r="F216" s="8">
        <v>152.08000000000001</v>
      </c>
      <c r="G216" s="8">
        <v>152.19</v>
      </c>
      <c r="H216" s="8">
        <v>152.29</v>
      </c>
      <c r="I216" s="8">
        <v>152.38999999999999</v>
      </c>
      <c r="J216" s="8">
        <v>152.5</v>
      </c>
      <c r="M216" s="7">
        <v>744</v>
      </c>
      <c r="N216" s="8">
        <v>146.21</v>
      </c>
      <c r="O216" s="8">
        <v>146.24</v>
      </c>
      <c r="P216" s="8">
        <v>146.27000000000001</v>
      </c>
      <c r="Q216" s="8">
        <v>146.30000000000001</v>
      </c>
      <c r="R216" s="8">
        <v>146.33000000000001</v>
      </c>
      <c r="S216" s="8">
        <v>146.36000000000001</v>
      </c>
      <c r="T216" s="8">
        <v>146.38999999999999</v>
      </c>
      <c r="U216" s="8">
        <v>146.41</v>
      </c>
    </row>
    <row r="217" spans="2:21" ht="15.75" thickBot="1" x14ac:dyDescent="0.3">
      <c r="B217" s="7">
        <v>746</v>
      </c>
      <c r="C217" s="8">
        <v>151.18</v>
      </c>
      <c r="D217" s="8">
        <v>151.28</v>
      </c>
      <c r="E217" s="8">
        <v>151.38</v>
      </c>
      <c r="F217" s="8">
        <v>151.47999999999999</v>
      </c>
      <c r="G217" s="8">
        <v>151.59</v>
      </c>
      <c r="H217" s="8">
        <v>151.69</v>
      </c>
      <c r="I217" s="8">
        <v>151.79</v>
      </c>
      <c r="J217" s="8">
        <v>151.9</v>
      </c>
      <c r="M217" s="7">
        <v>746</v>
      </c>
      <c r="N217" s="8">
        <v>145.80000000000001</v>
      </c>
      <c r="O217" s="8">
        <v>145.83000000000001</v>
      </c>
      <c r="P217" s="8">
        <v>145.86000000000001</v>
      </c>
      <c r="Q217" s="8">
        <v>145.88999999999999</v>
      </c>
      <c r="R217" s="8">
        <v>145.91999999999999</v>
      </c>
      <c r="S217" s="8">
        <v>145.94999999999999</v>
      </c>
      <c r="T217" s="8">
        <v>145.97</v>
      </c>
      <c r="U217" s="8">
        <v>146</v>
      </c>
    </row>
    <row r="218" spans="2:21" ht="15.75" thickBot="1" x14ac:dyDescent="0.3">
      <c r="B218" s="7">
        <v>748</v>
      </c>
      <c r="C218" s="8">
        <v>150.58000000000001</v>
      </c>
      <c r="D218" s="8">
        <v>150.68</v>
      </c>
      <c r="E218" s="8">
        <v>150.78</v>
      </c>
      <c r="F218" s="8">
        <v>150.88999999999999</v>
      </c>
      <c r="G218" s="8">
        <v>150.99</v>
      </c>
      <c r="H218" s="8">
        <v>151.09</v>
      </c>
      <c r="I218" s="8">
        <v>151.19</v>
      </c>
      <c r="J218" s="8">
        <v>151.30000000000001</v>
      </c>
      <c r="M218" s="7">
        <v>748</v>
      </c>
      <c r="N218" s="8">
        <v>145.38999999999999</v>
      </c>
      <c r="O218" s="8">
        <v>145.41999999999999</v>
      </c>
      <c r="P218" s="8">
        <v>145.44999999999999</v>
      </c>
      <c r="Q218" s="8">
        <v>145.47999999999999</v>
      </c>
      <c r="R218" s="8">
        <v>145.51</v>
      </c>
      <c r="S218" s="8">
        <v>145.54</v>
      </c>
      <c r="T218" s="8">
        <v>145.56</v>
      </c>
      <c r="U218" s="8">
        <v>145.59</v>
      </c>
    </row>
    <row r="219" spans="2:21" ht="15.75" thickBot="1" x14ac:dyDescent="0.3">
      <c r="B219" s="7">
        <v>750</v>
      </c>
      <c r="C219" s="8">
        <v>149.97999999999999</v>
      </c>
      <c r="D219" s="8">
        <v>150.08000000000001</v>
      </c>
      <c r="E219" s="8">
        <v>150.18</v>
      </c>
      <c r="F219" s="8">
        <v>150.29</v>
      </c>
      <c r="G219" s="8">
        <v>150.38999999999999</v>
      </c>
      <c r="H219" s="8">
        <v>150.49</v>
      </c>
      <c r="I219" s="8">
        <v>150.6</v>
      </c>
      <c r="J219" s="8">
        <v>150.69999999999999</v>
      </c>
      <c r="M219" s="7">
        <v>750</v>
      </c>
      <c r="N219" s="8">
        <v>144.97999999999999</v>
      </c>
      <c r="O219" s="8">
        <v>145.01</v>
      </c>
      <c r="P219" s="8">
        <v>145.04</v>
      </c>
      <c r="Q219" s="8">
        <v>145.07</v>
      </c>
      <c r="R219" s="8">
        <v>145.1</v>
      </c>
      <c r="S219" s="8">
        <v>145.12</v>
      </c>
      <c r="T219" s="8">
        <v>145.15</v>
      </c>
      <c r="U219" s="8">
        <v>145.18</v>
      </c>
    </row>
    <row r="220" spans="2:21" ht="15.75" thickBot="1" x14ac:dyDescent="0.3">
      <c r="B220" s="7">
        <v>752</v>
      </c>
      <c r="C220" s="8">
        <v>149.38</v>
      </c>
      <c r="D220" s="8">
        <v>149.47999999999999</v>
      </c>
      <c r="E220" s="8">
        <v>149.58000000000001</v>
      </c>
      <c r="F220" s="8">
        <v>149.69</v>
      </c>
      <c r="G220" s="8">
        <v>149.79</v>
      </c>
      <c r="H220" s="8">
        <v>149.88999999999999</v>
      </c>
      <c r="I220" s="8">
        <v>150</v>
      </c>
      <c r="J220" s="8">
        <v>150.1</v>
      </c>
      <c r="M220" s="7">
        <v>752</v>
      </c>
      <c r="N220" s="8">
        <v>144.57</v>
      </c>
      <c r="O220" s="8">
        <v>144.6</v>
      </c>
      <c r="P220" s="8">
        <v>144.63</v>
      </c>
      <c r="Q220" s="8">
        <v>144.66</v>
      </c>
      <c r="R220" s="8">
        <v>144.69</v>
      </c>
      <c r="S220" s="8">
        <v>144.71</v>
      </c>
      <c r="T220" s="8">
        <v>144.74</v>
      </c>
      <c r="U220" s="8">
        <v>144.77000000000001</v>
      </c>
    </row>
    <row r="221" spans="2:21" ht="15.75" thickBot="1" x14ac:dyDescent="0.3">
      <c r="B221" s="7">
        <v>754</v>
      </c>
      <c r="C221" s="8">
        <v>148.78</v>
      </c>
      <c r="D221" s="8">
        <v>148.88</v>
      </c>
      <c r="E221" s="8">
        <v>148.97999999999999</v>
      </c>
      <c r="F221" s="8">
        <v>149.09</v>
      </c>
      <c r="G221" s="8">
        <v>149.19</v>
      </c>
      <c r="H221" s="8">
        <v>149.29</v>
      </c>
      <c r="I221" s="8">
        <v>149.4</v>
      </c>
      <c r="J221" s="8">
        <v>149.5</v>
      </c>
      <c r="M221" s="7">
        <v>754</v>
      </c>
      <c r="N221" s="8">
        <v>144.16</v>
      </c>
      <c r="O221" s="8">
        <v>144.19</v>
      </c>
      <c r="P221" s="8">
        <v>144.22</v>
      </c>
      <c r="Q221" s="8">
        <v>144.25</v>
      </c>
      <c r="R221" s="8">
        <v>144.28</v>
      </c>
      <c r="S221" s="8">
        <v>144.30000000000001</v>
      </c>
      <c r="T221" s="8">
        <v>144.33000000000001</v>
      </c>
      <c r="U221" s="8">
        <v>144.36000000000001</v>
      </c>
    </row>
    <row r="222" spans="2:21" ht="15.75" thickBot="1" x14ac:dyDescent="0.3">
      <c r="B222" s="7">
        <v>756</v>
      </c>
      <c r="C222" s="8">
        <v>148.18</v>
      </c>
      <c r="D222" s="8">
        <v>148.28</v>
      </c>
      <c r="E222" s="8">
        <v>148.38999999999999</v>
      </c>
      <c r="F222" s="8">
        <v>148.49</v>
      </c>
      <c r="G222" s="8">
        <v>148.59</v>
      </c>
      <c r="H222" s="8">
        <v>148.69</v>
      </c>
      <c r="I222" s="8">
        <v>148.80000000000001</v>
      </c>
      <c r="J222" s="8">
        <v>148.9</v>
      </c>
      <c r="M222" s="7">
        <v>756</v>
      </c>
      <c r="N222" s="8">
        <v>143.75</v>
      </c>
      <c r="O222" s="8">
        <v>143.78</v>
      </c>
      <c r="P222" s="8">
        <v>143.81</v>
      </c>
      <c r="Q222" s="8">
        <v>143.84</v>
      </c>
      <c r="R222" s="8">
        <v>143.87</v>
      </c>
      <c r="S222" s="8">
        <v>143.88999999999999</v>
      </c>
      <c r="T222" s="8">
        <v>143.91999999999999</v>
      </c>
      <c r="U222" s="8">
        <v>143.94999999999999</v>
      </c>
    </row>
    <row r="223" spans="2:21" ht="15.75" thickBot="1" x14ac:dyDescent="0.3">
      <c r="B223" s="7">
        <v>758</v>
      </c>
      <c r="C223" s="8">
        <v>147.58000000000001</v>
      </c>
      <c r="D223" s="8">
        <v>147.68</v>
      </c>
      <c r="E223" s="8">
        <v>147.79</v>
      </c>
      <c r="F223" s="8">
        <v>147.88999999999999</v>
      </c>
      <c r="G223" s="8">
        <v>147.99</v>
      </c>
      <c r="H223" s="8">
        <v>148.1</v>
      </c>
      <c r="I223" s="8">
        <v>148.19999999999999</v>
      </c>
      <c r="J223" s="8">
        <v>148.30000000000001</v>
      </c>
      <c r="M223" s="7">
        <v>758</v>
      </c>
      <c r="N223" s="8">
        <v>143.34</v>
      </c>
      <c r="O223" s="8">
        <v>143.37</v>
      </c>
      <c r="P223" s="8">
        <v>143.4</v>
      </c>
      <c r="Q223" s="8">
        <v>143.43</v>
      </c>
      <c r="R223" s="8">
        <v>143.46</v>
      </c>
      <c r="S223" s="8">
        <v>143.47999999999999</v>
      </c>
      <c r="T223" s="8">
        <v>143.51</v>
      </c>
      <c r="U223" s="8">
        <v>143.54</v>
      </c>
    </row>
    <row r="224" spans="2:21" ht="15.75" thickBot="1" x14ac:dyDescent="0.3">
      <c r="B224" s="7">
        <v>760</v>
      </c>
      <c r="C224" s="8">
        <v>146.97999999999999</v>
      </c>
      <c r="D224" s="8">
        <v>147.09</v>
      </c>
      <c r="E224" s="8">
        <v>147.19</v>
      </c>
      <c r="F224" s="8">
        <v>147.29</v>
      </c>
      <c r="G224" s="8">
        <v>147.38999999999999</v>
      </c>
      <c r="H224" s="8">
        <v>147.5</v>
      </c>
      <c r="I224" s="8">
        <v>147.6</v>
      </c>
      <c r="J224" s="8">
        <v>147.69999999999999</v>
      </c>
      <c r="M224" s="7">
        <v>760</v>
      </c>
      <c r="N224" s="8">
        <v>142.94</v>
      </c>
      <c r="O224" s="8">
        <v>142.96</v>
      </c>
      <c r="P224" s="8">
        <v>142.99</v>
      </c>
      <c r="Q224" s="8">
        <v>143.02000000000001</v>
      </c>
      <c r="R224" s="8">
        <v>143.05000000000001</v>
      </c>
      <c r="S224" s="8">
        <v>143.08000000000001</v>
      </c>
      <c r="T224" s="8">
        <v>143.1</v>
      </c>
      <c r="U224" s="8">
        <v>143.13</v>
      </c>
    </row>
    <row r="225" spans="2:21" ht="15.75" thickBot="1" x14ac:dyDescent="0.3">
      <c r="B225" s="7">
        <v>762</v>
      </c>
      <c r="C225" s="8">
        <v>146.38999999999999</v>
      </c>
      <c r="D225" s="8">
        <v>146.49</v>
      </c>
      <c r="E225" s="8">
        <v>146.59</v>
      </c>
      <c r="F225" s="8">
        <v>146.69</v>
      </c>
      <c r="G225" s="8">
        <v>146.80000000000001</v>
      </c>
      <c r="H225" s="8">
        <v>146.9</v>
      </c>
      <c r="I225" s="8">
        <v>147</v>
      </c>
      <c r="J225" s="8">
        <v>147.1</v>
      </c>
      <c r="M225" s="7">
        <v>762</v>
      </c>
      <c r="N225" s="8">
        <v>142.53</v>
      </c>
      <c r="O225" s="8">
        <v>142.55000000000001</v>
      </c>
      <c r="P225" s="8">
        <v>142.58000000000001</v>
      </c>
      <c r="Q225" s="8">
        <v>142.61000000000001</v>
      </c>
      <c r="R225" s="8">
        <v>142.63999999999999</v>
      </c>
      <c r="S225" s="8">
        <v>142.66999999999999</v>
      </c>
      <c r="T225" s="8">
        <v>142.69</v>
      </c>
      <c r="U225" s="8">
        <v>142.72</v>
      </c>
    </row>
    <row r="226" spans="2:21" ht="15.75" thickBot="1" x14ac:dyDescent="0.3">
      <c r="B226" s="7">
        <v>764</v>
      </c>
      <c r="C226" s="8">
        <v>145.79</v>
      </c>
      <c r="D226" s="8">
        <v>145.88999999999999</v>
      </c>
      <c r="E226" s="8">
        <v>145.99</v>
      </c>
      <c r="F226" s="8">
        <v>146.09</v>
      </c>
      <c r="G226" s="8">
        <v>146.19999999999999</v>
      </c>
      <c r="H226" s="8">
        <v>146.30000000000001</v>
      </c>
      <c r="I226" s="8">
        <v>146.4</v>
      </c>
      <c r="J226" s="8">
        <v>146.51</v>
      </c>
      <c r="M226" s="7">
        <v>764</v>
      </c>
      <c r="N226" s="8">
        <v>142.12</v>
      </c>
      <c r="O226" s="8">
        <v>142.15</v>
      </c>
      <c r="P226" s="8">
        <v>142.16999999999999</v>
      </c>
      <c r="Q226" s="8">
        <v>142.19999999999999</v>
      </c>
      <c r="R226" s="8">
        <v>142.22999999999999</v>
      </c>
      <c r="S226" s="8">
        <v>142.26</v>
      </c>
      <c r="T226" s="8">
        <v>142.28</v>
      </c>
      <c r="U226" s="8">
        <v>142.31</v>
      </c>
    </row>
    <row r="227" spans="2:21" ht="15.75" thickBot="1" x14ac:dyDescent="0.3">
      <c r="B227" s="7">
        <v>766</v>
      </c>
      <c r="C227" s="8">
        <v>145.19</v>
      </c>
      <c r="D227" s="8">
        <v>145.29</v>
      </c>
      <c r="E227" s="8">
        <v>145.38999999999999</v>
      </c>
      <c r="F227" s="8">
        <v>145.5</v>
      </c>
      <c r="G227" s="8">
        <v>145.6</v>
      </c>
      <c r="H227" s="8">
        <v>145.69999999999999</v>
      </c>
      <c r="I227" s="8">
        <v>145.80000000000001</v>
      </c>
      <c r="J227" s="8">
        <v>145.91</v>
      </c>
      <c r="M227" s="7">
        <v>766</v>
      </c>
      <c r="N227" s="8">
        <v>141.71</v>
      </c>
      <c r="O227" s="8">
        <v>141.74</v>
      </c>
      <c r="P227" s="8">
        <v>141.76</v>
      </c>
      <c r="Q227" s="8">
        <v>141.79</v>
      </c>
      <c r="R227" s="8">
        <v>141.82</v>
      </c>
      <c r="S227" s="8">
        <v>141.85</v>
      </c>
      <c r="T227" s="8">
        <v>141.88</v>
      </c>
      <c r="U227" s="8">
        <v>141.9</v>
      </c>
    </row>
    <row r="228" spans="2:21" ht="15.75" thickBot="1" x14ac:dyDescent="0.3">
      <c r="B228" s="7">
        <v>768</v>
      </c>
      <c r="C228" s="8">
        <v>144.59</v>
      </c>
      <c r="D228" s="8">
        <v>144.69</v>
      </c>
      <c r="E228" s="8">
        <v>144.80000000000001</v>
      </c>
      <c r="F228" s="8">
        <v>144.9</v>
      </c>
      <c r="G228" s="8">
        <v>145</v>
      </c>
      <c r="H228" s="8">
        <v>145.1</v>
      </c>
      <c r="I228" s="8">
        <v>145.21</v>
      </c>
      <c r="J228" s="8">
        <v>145.31</v>
      </c>
      <c r="M228" s="7">
        <v>768</v>
      </c>
      <c r="N228" s="8">
        <v>141.30000000000001</v>
      </c>
      <c r="O228" s="8">
        <v>141.33000000000001</v>
      </c>
      <c r="P228" s="8">
        <v>141.36000000000001</v>
      </c>
      <c r="Q228" s="8">
        <v>141.38</v>
      </c>
      <c r="R228" s="8">
        <v>141.41</v>
      </c>
      <c r="S228" s="8">
        <v>141.44</v>
      </c>
      <c r="T228" s="8">
        <v>141.47</v>
      </c>
      <c r="U228" s="8">
        <v>141.49</v>
      </c>
    </row>
    <row r="229" spans="2:21" ht="15.75" thickBot="1" x14ac:dyDescent="0.3">
      <c r="B229" s="7">
        <v>770</v>
      </c>
      <c r="C229" s="8">
        <v>143.99</v>
      </c>
      <c r="D229" s="8">
        <v>144.1</v>
      </c>
      <c r="E229" s="8">
        <v>144.19999999999999</v>
      </c>
      <c r="F229" s="8">
        <v>144.30000000000001</v>
      </c>
      <c r="G229" s="8">
        <v>144.4</v>
      </c>
      <c r="H229" s="8">
        <v>144.51</v>
      </c>
      <c r="I229" s="8">
        <v>144.61000000000001</v>
      </c>
      <c r="J229" s="8">
        <v>144.71</v>
      </c>
      <c r="M229" s="7">
        <v>770</v>
      </c>
      <c r="N229" s="8">
        <v>140.88999999999999</v>
      </c>
      <c r="O229" s="8">
        <v>140.91999999999999</v>
      </c>
      <c r="P229" s="8">
        <v>140.94999999999999</v>
      </c>
      <c r="Q229" s="8">
        <v>140.97</v>
      </c>
      <c r="R229" s="8">
        <v>141</v>
      </c>
      <c r="S229" s="8">
        <v>141.03</v>
      </c>
      <c r="T229" s="8">
        <v>141.06</v>
      </c>
      <c r="U229" s="8">
        <v>141.09</v>
      </c>
    </row>
    <row r="230" spans="2:21" ht="15.75" thickBot="1" x14ac:dyDescent="0.3">
      <c r="B230" s="7">
        <v>772</v>
      </c>
      <c r="C230" s="8">
        <v>143.4</v>
      </c>
      <c r="D230" s="8">
        <v>143.5</v>
      </c>
      <c r="E230" s="8">
        <v>143.6</v>
      </c>
      <c r="F230" s="8">
        <v>143.69999999999999</v>
      </c>
      <c r="G230" s="8">
        <v>143.81</v>
      </c>
      <c r="H230" s="8">
        <v>143.91</v>
      </c>
      <c r="I230" s="8">
        <v>144.01</v>
      </c>
      <c r="J230" s="8">
        <v>144.11000000000001</v>
      </c>
      <c r="M230" s="7">
        <v>772</v>
      </c>
      <c r="N230" s="8">
        <v>140.47999999999999</v>
      </c>
      <c r="O230" s="8">
        <v>140.51</v>
      </c>
      <c r="P230" s="8">
        <v>140.54</v>
      </c>
      <c r="Q230" s="8">
        <v>140.57</v>
      </c>
      <c r="R230" s="8">
        <v>140.59</v>
      </c>
      <c r="S230" s="8">
        <v>140.62</v>
      </c>
      <c r="T230" s="8">
        <v>140.65</v>
      </c>
      <c r="U230" s="8">
        <v>140.68</v>
      </c>
    </row>
    <row r="231" spans="2:21" ht="15.75" thickBot="1" x14ac:dyDescent="0.3">
      <c r="B231" s="7">
        <v>774</v>
      </c>
      <c r="C231" s="8">
        <v>142.80000000000001</v>
      </c>
      <c r="D231" s="8">
        <v>142.9</v>
      </c>
      <c r="E231" s="8">
        <v>143</v>
      </c>
      <c r="F231" s="8">
        <v>143.11000000000001</v>
      </c>
      <c r="G231" s="8">
        <v>143.21</v>
      </c>
      <c r="H231" s="8">
        <v>143.31</v>
      </c>
      <c r="I231" s="8">
        <v>143.41</v>
      </c>
      <c r="J231" s="8">
        <v>143.52000000000001</v>
      </c>
      <c r="M231" s="7">
        <v>774</v>
      </c>
      <c r="N231" s="8">
        <v>140.08000000000001</v>
      </c>
      <c r="O231" s="8">
        <v>140.1</v>
      </c>
      <c r="P231" s="8">
        <v>140.13</v>
      </c>
      <c r="Q231" s="8">
        <v>140.16</v>
      </c>
      <c r="R231" s="8">
        <v>140.19</v>
      </c>
      <c r="S231" s="8">
        <v>140.21</v>
      </c>
      <c r="T231" s="8">
        <v>140.24</v>
      </c>
      <c r="U231" s="8">
        <v>140.27000000000001</v>
      </c>
    </row>
    <row r="232" spans="2:21" ht="15.75" thickBot="1" x14ac:dyDescent="0.3">
      <c r="B232" s="7">
        <v>776</v>
      </c>
      <c r="C232" s="8">
        <v>142.19999999999999</v>
      </c>
      <c r="D232" s="8">
        <v>142.31</v>
      </c>
      <c r="E232" s="8">
        <v>142.41</v>
      </c>
      <c r="F232" s="8">
        <v>142.51</v>
      </c>
      <c r="G232" s="8">
        <v>142.61000000000001</v>
      </c>
      <c r="H232" s="8">
        <v>142.71</v>
      </c>
      <c r="I232" s="8">
        <v>142.82</v>
      </c>
      <c r="J232" s="8">
        <v>142.91999999999999</v>
      </c>
      <c r="M232" s="7">
        <v>776</v>
      </c>
      <c r="N232" s="8">
        <v>139.66999999999999</v>
      </c>
      <c r="O232" s="8">
        <v>139.69</v>
      </c>
      <c r="P232" s="8">
        <v>139.72</v>
      </c>
      <c r="Q232" s="8">
        <v>139.75</v>
      </c>
      <c r="R232" s="8">
        <v>139.78</v>
      </c>
      <c r="S232" s="8">
        <v>139.80000000000001</v>
      </c>
      <c r="T232" s="8">
        <v>139.83000000000001</v>
      </c>
      <c r="U232" s="8">
        <v>139.86000000000001</v>
      </c>
    </row>
    <row r="233" spans="2:21" ht="15.75" thickBot="1" x14ac:dyDescent="0.3">
      <c r="B233" s="7">
        <v>778</v>
      </c>
      <c r="C233" s="8">
        <v>141.61000000000001</v>
      </c>
      <c r="D233" s="8">
        <v>141.71</v>
      </c>
      <c r="E233" s="8">
        <v>141.81</v>
      </c>
      <c r="F233" s="8">
        <v>141.91</v>
      </c>
      <c r="G233" s="8">
        <v>142.01</v>
      </c>
      <c r="H233" s="8">
        <v>142.12</v>
      </c>
      <c r="I233" s="8">
        <v>142.22</v>
      </c>
      <c r="J233" s="8">
        <v>142.32</v>
      </c>
      <c r="M233" s="7">
        <v>778</v>
      </c>
      <c r="N233" s="8">
        <v>139.26</v>
      </c>
      <c r="O233" s="8">
        <v>139.29</v>
      </c>
      <c r="P233" s="8">
        <v>139.31</v>
      </c>
      <c r="Q233" s="8">
        <v>139.34</v>
      </c>
      <c r="R233" s="8">
        <v>139.37</v>
      </c>
      <c r="S233" s="8">
        <v>139.4</v>
      </c>
      <c r="T233" s="8">
        <v>139.41999999999999</v>
      </c>
      <c r="U233" s="8">
        <v>139.44999999999999</v>
      </c>
    </row>
    <row r="234" spans="2:21" ht="15.75" thickBot="1" x14ac:dyDescent="0.3">
      <c r="B234" s="7">
        <v>780</v>
      </c>
      <c r="C234" s="8">
        <v>141.01</v>
      </c>
      <c r="D234" s="8">
        <v>141.11000000000001</v>
      </c>
      <c r="E234" s="8">
        <v>141.21</v>
      </c>
      <c r="F234" s="8">
        <v>141.32</v>
      </c>
      <c r="G234" s="8">
        <v>141.41999999999999</v>
      </c>
      <c r="H234" s="8">
        <v>141.52000000000001</v>
      </c>
      <c r="I234" s="8">
        <v>141.62</v>
      </c>
      <c r="J234" s="8">
        <v>141.72</v>
      </c>
      <c r="M234" s="7">
        <v>780</v>
      </c>
      <c r="N234" s="8">
        <v>138.85</v>
      </c>
      <c r="O234" s="8">
        <v>138.88</v>
      </c>
      <c r="P234" s="8">
        <v>138.91</v>
      </c>
      <c r="Q234" s="8">
        <v>138.93</v>
      </c>
      <c r="R234" s="8">
        <v>138.96</v>
      </c>
      <c r="S234" s="8">
        <v>138.99</v>
      </c>
      <c r="T234" s="8">
        <v>139.02000000000001</v>
      </c>
      <c r="U234" s="8">
        <v>139.04</v>
      </c>
    </row>
    <row r="235" spans="2:21" ht="15.75" thickBot="1" x14ac:dyDescent="0.3">
      <c r="B235" s="7">
        <v>782</v>
      </c>
      <c r="C235" s="8">
        <v>140.41</v>
      </c>
      <c r="D235" s="8">
        <v>140.52000000000001</v>
      </c>
      <c r="E235" s="8">
        <v>140.62</v>
      </c>
      <c r="F235" s="8">
        <v>140.72</v>
      </c>
      <c r="G235" s="8">
        <v>140.82</v>
      </c>
      <c r="H235" s="8">
        <v>140.91999999999999</v>
      </c>
      <c r="I235" s="8">
        <v>141.02000000000001</v>
      </c>
      <c r="J235" s="8">
        <v>141.13</v>
      </c>
      <c r="M235" s="7">
        <v>782</v>
      </c>
      <c r="N235" s="8">
        <v>138.44999999999999</v>
      </c>
      <c r="O235" s="8">
        <v>138.47</v>
      </c>
      <c r="P235" s="8">
        <v>138.5</v>
      </c>
      <c r="Q235" s="8">
        <v>138.53</v>
      </c>
      <c r="R235" s="8">
        <v>138.55000000000001</v>
      </c>
      <c r="S235" s="8">
        <v>138.58000000000001</v>
      </c>
      <c r="T235" s="8">
        <v>138.61000000000001</v>
      </c>
      <c r="U235" s="8">
        <v>138.63999999999999</v>
      </c>
    </row>
    <row r="236" spans="2:21" ht="15.75" thickBot="1" x14ac:dyDescent="0.3">
      <c r="B236" s="7">
        <v>784</v>
      </c>
      <c r="C236" s="8">
        <v>139.82</v>
      </c>
      <c r="D236" s="8">
        <v>139.91999999999999</v>
      </c>
      <c r="E236" s="8">
        <v>140.02000000000001</v>
      </c>
      <c r="F236" s="8">
        <v>140.12</v>
      </c>
      <c r="G236" s="8">
        <v>140.22</v>
      </c>
      <c r="H236" s="8">
        <v>140.33000000000001</v>
      </c>
      <c r="I236" s="8">
        <v>140.43</v>
      </c>
      <c r="J236" s="8">
        <v>140.53</v>
      </c>
      <c r="M236" s="7">
        <v>784</v>
      </c>
      <c r="N236" s="8">
        <v>138.04</v>
      </c>
      <c r="O236" s="8">
        <v>138.07</v>
      </c>
      <c r="P236" s="8">
        <v>138.09</v>
      </c>
      <c r="Q236" s="8">
        <v>138.12</v>
      </c>
      <c r="R236" s="8">
        <v>138.15</v>
      </c>
      <c r="S236" s="8">
        <v>138.16999999999999</v>
      </c>
      <c r="T236" s="8">
        <v>138.19999999999999</v>
      </c>
      <c r="U236" s="8">
        <v>138.22999999999999</v>
      </c>
    </row>
    <row r="237" spans="2:21" ht="15.75" thickBot="1" x14ac:dyDescent="0.3">
      <c r="B237" s="7">
        <v>786</v>
      </c>
      <c r="C237" s="8">
        <v>139.22</v>
      </c>
      <c r="D237" s="8">
        <v>139.32</v>
      </c>
      <c r="E237" s="8">
        <v>139.41999999999999</v>
      </c>
      <c r="F237" s="8">
        <v>139.53</v>
      </c>
      <c r="G237" s="8">
        <v>139.63</v>
      </c>
      <c r="H237" s="8">
        <v>139.72999999999999</v>
      </c>
      <c r="I237" s="8">
        <v>139.83000000000001</v>
      </c>
      <c r="J237" s="8">
        <v>139.93</v>
      </c>
      <c r="M237" s="7">
        <v>786</v>
      </c>
      <c r="N237" s="8">
        <v>137.63</v>
      </c>
      <c r="O237" s="8">
        <v>137.66</v>
      </c>
      <c r="P237" s="8">
        <v>137.69</v>
      </c>
      <c r="Q237" s="8">
        <v>137.71</v>
      </c>
      <c r="R237" s="8">
        <v>137.74</v>
      </c>
      <c r="S237" s="8">
        <v>137.77000000000001</v>
      </c>
      <c r="T237" s="8">
        <v>137.79</v>
      </c>
      <c r="U237" s="8">
        <v>137.82</v>
      </c>
    </row>
    <row r="238" spans="2:21" ht="15.75" thickBot="1" x14ac:dyDescent="0.3">
      <c r="B238" s="7">
        <v>788</v>
      </c>
      <c r="C238" s="8">
        <v>138.63</v>
      </c>
      <c r="D238" s="8">
        <v>138.72999999999999</v>
      </c>
      <c r="E238" s="8">
        <v>138.83000000000001</v>
      </c>
      <c r="F238" s="8">
        <v>138.93</v>
      </c>
      <c r="G238" s="8">
        <v>139.03</v>
      </c>
      <c r="H238" s="8">
        <v>139.13</v>
      </c>
      <c r="I238" s="8">
        <v>139.24</v>
      </c>
      <c r="J238" s="8">
        <v>139.34</v>
      </c>
      <c r="M238" s="7">
        <v>788</v>
      </c>
      <c r="N238" s="8">
        <v>137.22</v>
      </c>
      <c r="O238" s="8">
        <v>137.25</v>
      </c>
      <c r="P238" s="8">
        <v>137.28</v>
      </c>
      <c r="Q238" s="8">
        <v>137.31</v>
      </c>
      <c r="R238" s="8">
        <v>137.33000000000001</v>
      </c>
      <c r="S238" s="8">
        <v>137.36000000000001</v>
      </c>
      <c r="T238" s="8">
        <v>137.38999999999999</v>
      </c>
      <c r="U238" s="8">
        <v>137.41</v>
      </c>
    </row>
    <row r="239" spans="2:21" ht="15.75" thickBot="1" x14ac:dyDescent="0.3">
      <c r="B239" s="7">
        <v>790</v>
      </c>
      <c r="C239" s="8">
        <v>138.03</v>
      </c>
      <c r="D239" s="8">
        <v>138.13</v>
      </c>
      <c r="E239" s="8">
        <v>138.22999999999999</v>
      </c>
      <c r="F239" s="8">
        <v>138.33000000000001</v>
      </c>
      <c r="G239" s="8">
        <v>138.44</v>
      </c>
      <c r="H239" s="8">
        <v>138.54</v>
      </c>
      <c r="I239" s="8">
        <v>138.63999999999999</v>
      </c>
      <c r="J239" s="8">
        <v>138.74</v>
      </c>
      <c r="M239" s="7">
        <v>790</v>
      </c>
      <c r="N239" s="8">
        <v>136.82</v>
      </c>
      <c r="O239" s="8">
        <v>136.84</v>
      </c>
      <c r="P239" s="8">
        <v>136.87</v>
      </c>
      <c r="Q239" s="8">
        <v>136.9</v>
      </c>
      <c r="R239" s="8">
        <v>136.93</v>
      </c>
      <c r="S239" s="8">
        <v>136.94999999999999</v>
      </c>
      <c r="T239" s="8">
        <v>136.97999999999999</v>
      </c>
      <c r="U239" s="8">
        <v>137.01</v>
      </c>
    </row>
    <row r="240" spans="2:21" ht="15.75" thickBot="1" x14ac:dyDescent="0.3">
      <c r="B240" s="7">
        <v>792</v>
      </c>
      <c r="C240" s="8">
        <v>137.43</v>
      </c>
      <c r="D240" s="8">
        <v>137.54</v>
      </c>
      <c r="E240" s="8">
        <v>137.63999999999999</v>
      </c>
      <c r="F240" s="8">
        <v>137.74</v>
      </c>
      <c r="G240" s="8">
        <v>137.84</v>
      </c>
      <c r="H240" s="8">
        <v>137.94</v>
      </c>
      <c r="I240" s="8">
        <v>138.04</v>
      </c>
      <c r="J240" s="8">
        <v>138.13999999999999</v>
      </c>
      <c r="M240" s="7">
        <v>792</v>
      </c>
      <c r="N240" s="8">
        <v>136.41</v>
      </c>
      <c r="O240" s="8">
        <v>136.44</v>
      </c>
      <c r="P240" s="8">
        <v>136.47</v>
      </c>
      <c r="Q240" s="8">
        <v>136.49</v>
      </c>
      <c r="R240" s="8">
        <v>136.52000000000001</v>
      </c>
      <c r="S240" s="8">
        <v>136.55000000000001</v>
      </c>
      <c r="T240" s="8">
        <v>136.57</v>
      </c>
      <c r="U240" s="8">
        <v>136.6</v>
      </c>
    </row>
    <row r="241" spans="2:21" ht="15.75" thickBot="1" x14ac:dyDescent="0.3">
      <c r="B241" s="7">
        <v>794</v>
      </c>
      <c r="C241" s="8">
        <v>136.84</v>
      </c>
      <c r="D241" s="8">
        <v>136.94</v>
      </c>
      <c r="E241" s="8">
        <v>137.04</v>
      </c>
      <c r="F241" s="8">
        <v>137.13999999999999</v>
      </c>
      <c r="G241" s="8">
        <v>137.24</v>
      </c>
      <c r="H241" s="8">
        <v>137.35</v>
      </c>
      <c r="I241" s="8">
        <v>137.44999999999999</v>
      </c>
      <c r="J241" s="8">
        <v>137.55000000000001</v>
      </c>
      <c r="M241" s="7">
        <v>794</v>
      </c>
      <c r="N241" s="8">
        <v>136.01</v>
      </c>
      <c r="O241" s="8">
        <v>136.03</v>
      </c>
      <c r="P241" s="8">
        <v>136.06</v>
      </c>
      <c r="Q241" s="8">
        <v>136.09</v>
      </c>
      <c r="R241" s="8">
        <v>136.11000000000001</v>
      </c>
      <c r="S241" s="8">
        <v>136.13999999999999</v>
      </c>
      <c r="T241" s="8">
        <v>136.16999999999999</v>
      </c>
      <c r="U241" s="8">
        <v>136.19</v>
      </c>
    </row>
    <row r="242" spans="2:21" ht="15.75" thickBot="1" x14ac:dyDescent="0.3">
      <c r="B242" s="7">
        <v>796</v>
      </c>
      <c r="C242" s="8">
        <v>136.24</v>
      </c>
      <c r="D242" s="8">
        <v>136.34</v>
      </c>
      <c r="E242" s="8">
        <v>136.44999999999999</v>
      </c>
      <c r="F242" s="8">
        <v>136.55000000000001</v>
      </c>
      <c r="G242" s="8">
        <v>136.65</v>
      </c>
      <c r="H242" s="8">
        <v>136.75</v>
      </c>
      <c r="I242" s="8">
        <v>136.85</v>
      </c>
      <c r="J242" s="8">
        <v>136.94999999999999</v>
      </c>
      <c r="M242" s="7">
        <v>796</v>
      </c>
      <c r="N242" s="8">
        <v>135.6</v>
      </c>
      <c r="O242" s="8">
        <v>135.63</v>
      </c>
      <c r="P242" s="8">
        <v>135.65</v>
      </c>
      <c r="Q242" s="8">
        <v>135.68</v>
      </c>
      <c r="R242" s="8">
        <v>135.71</v>
      </c>
      <c r="S242" s="8">
        <v>135.72999999999999</v>
      </c>
      <c r="T242" s="8">
        <v>135.76</v>
      </c>
      <c r="U242" s="8">
        <v>135.79</v>
      </c>
    </row>
    <row r="243" spans="2:21" ht="15.75" thickBot="1" x14ac:dyDescent="0.3">
      <c r="B243" s="7">
        <v>798</v>
      </c>
      <c r="C243" s="8">
        <v>135.65</v>
      </c>
      <c r="D243" s="8">
        <v>135.75</v>
      </c>
      <c r="E243" s="8">
        <v>135.85</v>
      </c>
      <c r="F243" s="8">
        <v>135.94999999999999</v>
      </c>
      <c r="G243" s="8">
        <v>136.05000000000001</v>
      </c>
      <c r="H243" s="8">
        <v>136.15</v>
      </c>
      <c r="I243" s="8">
        <v>136.26</v>
      </c>
      <c r="J243" s="8">
        <v>136.36000000000001</v>
      </c>
      <c r="M243" s="7">
        <v>798</v>
      </c>
      <c r="N243" s="8">
        <v>135.18</v>
      </c>
      <c r="O243" s="8">
        <v>135.22</v>
      </c>
      <c r="P243" s="8">
        <v>135.25</v>
      </c>
      <c r="Q243" s="8">
        <v>135.27000000000001</v>
      </c>
      <c r="R243" s="8">
        <v>135.30000000000001</v>
      </c>
      <c r="S243" s="8">
        <v>135.33000000000001</v>
      </c>
      <c r="T243" s="8">
        <v>135.35</v>
      </c>
      <c r="U243" s="8">
        <v>135.38</v>
      </c>
    </row>
    <row r="244" spans="2:21" ht="15.75" thickBot="1" x14ac:dyDescent="0.3">
      <c r="B244" s="7">
        <v>800</v>
      </c>
      <c r="C244" s="8">
        <v>135.05000000000001</v>
      </c>
      <c r="D244" s="8">
        <v>135.15</v>
      </c>
      <c r="E244" s="8">
        <v>135.26</v>
      </c>
      <c r="F244" s="8">
        <v>135.36000000000001</v>
      </c>
      <c r="G244" s="8">
        <v>135.46</v>
      </c>
      <c r="H244" s="8">
        <v>135.56</v>
      </c>
      <c r="I244" s="8">
        <v>135.66</v>
      </c>
      <c r="J244" s="8">
        <v>135.76</v>
      </c>
      <c r="M244" s="7">
        <v>800</v>
      </c>
      <c r="N244" s="8">
        <v>134.61000000000001</v>
      </c>
      <c r="O244" s="8">
        <v>134.71</v>
      </c>
      <c r="P244" s="8">
        <v>134.81</v>
      </c>
      <c r="Q244" s="8">
        <v>134.85</v>
      </c>
      <c r="R244" s="8">
        <v>134.88999999999999</v>
      </c>
      <c r="S244" s="8">
        <v>134.91</v>
      </c>
      <c r="T244" s="8">
        <v>134.94</v>
      </c>
      <c r="U244" s="8">
        <v>134.97</v>
      </c>
    </row>
    <row r="245" spans="2:21" ht="15.75" thickBot="1" x14ac:dyDescent="0.3">
      <c r="B245" s="7">
        <v>802</v>
      </c>
      <c r="C245" s="8">
        <v>134.46</v>
      </c>
      <c r="D245" s="8">
        <v>134.56</v>
      </c>
      <c r="E245" s="8">
        <v>134.66</v>
      </c>
      <c r="F245" s="8">
        <v>134.76</v>
      </c>
      <c r="G245" s="8">
        <v>134.86000000000001</v>
      </c>
      <c r="H245" s="8">
        <v>134.96</v>
      </c>
      <c r="I245" s="8">
        <v>135.07</v>
      </c>
      <c r="J245" s="8">
        <v>135.16999999999999</v>
      </c>
      <c r="M245" s="7">
        <v>802</v>
      </c>
      <c r="N245" s="8">
        <v>134.01</v>
      </c>
      <c r="O245" s="8">
        <v>134.11000000000001</v>
      </c>
      <c r="P245" s="8">
        <v>134.21</v>
      </c>
      <c r="Q245" s="8">
        <v>134.32</v>
      </c>
      <c r="R245" s="8">
        <v>134.38999999999999</v>
      </c>
      <c r="S245" s="8">
        <v>134.44999999999999</v>
      </c>
      <c r="T245" s="8">
        <v>134.49</v>
      </c>
      <c r="U245" s="8">
        <v>134.53</v>
      </c>
    </row>
    <row r="246" spans="2:21" ht="15.75" thickBot="1" x14ac:dyDescent="0.3">
      <c r="B246" s="7">
        <v>804</v>
      </c>
      <c r="C246" s="8">
        <v>133.86000000000001</v>
      </c>
      <c r="D246" s="8">
        <v>133.97</v>
      </c>
      <c r="E246" s="8">
        <v>134.07</v>
      </c>
      <c r="F246" s="8">
        <v>134.16999999999999</v>
      </c>
      <c r="G246" s="8">
        <v>134.27000000000001</v>
      </c>
      <c r="H246" s="8">
        <v>134.37</v>
      </c>
      <c r="I246" s="8">
        <v>134.47</v>
      </c>
      <c r="J246" s="8">
        <v>134.57</v>
      </c>
      <c r="M246" s="7">
        <v>804</v>
      </c>
      <c r="N246" s="8">
        <v>133.41999999999999</v>
      </c>
      <c r="O246" s="8">
        <v>133.52000000000001</v>
      </c>
      <c r="P246" s="8">
        <v>133.62</v>
      </c>
      <c r="Q246" s="8">
        <v>133.72</v>
      </c>
      <c r="R246" s="8">
        <v>133.82</v>
      </c>
      <c r="S246" s="8">
        <v>133.91</v>
      </c>
      <c r="T246" s="8">
        <v>133.97999999999999</v>
      </c>
      <c r="U246" s="8">
        <v>134.04</v>
      </c>
    </row>
    <row r="247" spans="2:21" ht="15.75" thickBot="1" x14ac:dyDescent="0.3">
      <c r="B247" s="7">
        <v>806</v>
      </c>
      <c r="C247" s="8">
        <v>133.27000000000001</v>
      </c>
      <c r="D247" s="8">
        <v>133.37</v>
      </c>
      <c r="E247" s="8">
        <v>133.47</v>
      </c>
      <c r="F247" s="8">
        <v>133.57</v>
      </c>
      <c r="G247" s="8">
        <v>133.66999999999999</v>
      </c>
      <c r="H247" s="8">
        <v>133.78</v>
      </c>
      <c r="I247" s="8">
        <v>133.88</v>
      </c>
      <c r="J247" s="8">
        <v>133.97999999999999</v>
      </c>
      <c r="M247" s="7">
        <v>806</v>
      </c>
      <c r="N247" s="8">
        <v>132.83000000000001</v>
      </c>
      <c r="O247" s="8">
        <v>132.93</v>
      </c>
      <c r="P247" s="8">
        <v>133.03</v>
      </c>
      <c r="Q247" s="8">
        <v>133.13</v>
      </c>
      <c r="R247" s="8">
        <v>133.22999999999999</v>
      </c>
      <c r="S247" s="8">
        <v>133.33000000000001</v>
      </c>
      <c r="T247" s="8">
        <v>133.41999999999999</v>
      </c>
      <c r="U247" s="8">
        <v>133.51</v>
      </c>
    </row>
    <row r="248" spans="2:21" ht="15.75" thickBot="1" x14ac:dyDescent="0.3">
      <c r="B248" s="7">
        <v>808</v>
      </c>
      <c r="C248" s="8">
        <v>132.68</v>
      </c>
      <c r="D248" s="8">
        <v>132.78</v>
      </c>
      <c r="E248" s="8">
        <v>132.88</v>
      </c>
      <c r="F248" s="8">
        <v>132.97999999999999</v>
      </c>
      <c r="G248" s="8">
        <v>133.08000000000001</v>
      </c>
      <c r="H248" s="8">
        <v>133.18</v>
      </c>
      <c r="I248" s="8">
        <v>133.28</v>
      </c>
      <c r="J248" s="8">
        <v>133.38</v>
      </c>
      <c r="M248" s="7">
        <v>808</v>
      </c>
      <c r="N248" s="8">
        <v>132.22999999999999</v>
      </c>
      <c r="O248" s="8">
        <v>132.33000000000001</v>
      </c>
      <c r="P248" s="8">
        <v>132.43</v>
      </c>
      <c r="Q248" s="8">
        <v>132.53</v>
      </c>
      <c r="R248" s="8">
        <v>132.63</v>
      </c>
      <c r="S248" s="8">
        <v>132.72999999999999</v>
      </c>
      <c r="T248" s="8">
        <v>132.83000000000001</v>
      </c>
      <c r="U248" s="8">
        <v>132.93</v>
      </c>
    </row>
    <row r="249" spans="2:21" ht="15.75" thickBot="1" x14ac:dyDescent="0.3">
      <c r="B249" s="7">
        <v>810</v>
      </c>
      <c r="C249" s="8">
        <v>132.08000000000001</v>
      </c>
      <c r="D249" s="8">
        <v>132.18</v>
      </c>
      <c r="E249" s="8">
        <v>132.28</v>
      </c>
      <c r="F249" s="8">
        <v>132.38999999999999</v>
      </c>
      <c r="G249" s="8">
        <v>132.49</v>
      </c>
      <c r="H249" s="8">
        <v>132.59</v>
      </c>
      <c r="I249" s="8">
        <v>132.69</v>
      </c>
      <c r="J249" s="8">
        <v>132.79</v>
      </c>
      <c r="M249" s="7">
        <v>810</v>
      </c>
      <c r="N249" s="8">
        <v>131.63999999999999</v>
      </c>
      <c r="O249" s="8">
        <v>131.74</v>
      </c>
      <c r="P249" s="8">
        <v>131.84</v>
      </c>
      <c r="Q249" s="8">
        <v>131.94</v>
      </c>
      <c r="R249" s="8">
        <v>132.04</v>
      </c>
      <c r="S249" s="8">
        <v>132.13999999999999</v>
      </c>
      <c r="T249" s="8">
        <v>132.24</v>
      </c>
      <c r="U249" s="8">
        <v>132.34</v>
      </c>
    </row>
    <row r="250" spans="2:21" ht="15.75" thickBot="1" x14ac:dyDescent="0.3">
      <c r="B250" s="7">
        <v>812</v>
      </c>
      <c r="C250" s="8">
        <v>131.49</v>
      </c>
      <c r="D250" s="8">
        <v>131.59</v>
      </c>
      <c r="E250" s="8">
        <v>131.69</v>
      </c>
      <c r="F250" s="8">
        <v>131.79</v>
      </c>
      <c r="G250" s="8">
        <v>131.88999999999999</v>
      </c>
      <c r="H250" s="8">
        <v>131.99</v>
      </c>
      <c r="I250" s="8">
        <v>132.09</v>
      </c>
      <c r="J250" s="8">
        <v>132.19</v>
      </c>
      <c r="M250" s="7">
        <v>812</v>
      </c>
      <c r="N250" s="8">
        <v>131.04</v>
      </c>
      <c r="O250" s="8">
        <v>131.13999999999999</v>
      </c>
      <c r="P250" s="8">
        <v>131.24</v>
      </c>
      <c r="Q250" s="8">
        <v>131.34</v>
      </c>
      <c r="R250" s="8">
        <v>131.44999999999999</v>
      </c>
      <c r="S250" s="8">
        <v>131.55000000000001</v>
      </c>
      <c r="T250" s="8">
        <v>131.65</v>
      </c>
      <c r="U250" s="8">
        <v>131.75</v>
      </c>
    </row>
    <row r="251" spans="2:21" ht="15.75" thickBot="1" x14ac:dyDescent="0.3">
      <c r="B251" s="7">
        <v>814</v>
      </c>
      <c r="C251" s="8">
        <v>130.9</v>
      </c>
      <c r="D251" s="8">
        <v>131</v>
      </c>
      <c r="E251" s="8">
        <v>131.1</v>
      </c>
      <c r="F251" s="8">
        <v>131.19999999999999</v>
      </c>
      <c r="G251" s="8">
        <v>131.30000000000001</v>
      </c>
      <c r="H251" s="8">
        <v>131.4</v>
      </c>
      <c r="I251" s="8">
        <v>131.5</v>
      </c>
      <c r="J251" s="8">
        <v>131.6</v>
      </c>
      <c r="M251" s="7">
        <v>814</v>
      </c>
      <c r="N251" s="8">
        <v>130.44999999999999</v>
      </c>
      <c r="O251" s="8">
        <v>130.55000000000001</v>
      </c>
      <c r="P251" s="8">
        <v>130.65</v>
      </c>
      <c r="Q251" s="8">
        <v>130.75</v>
      </c>
      <c r="R251" s="8">
        <v>130.85</v>
      </c>
      <c r="S251" s="8">
        <v>130.94999999999999</v>
      </c>
      <c r="T251" s="8">
        <v>131.05000000000001</v>
      </c>
      <c r="U251" s="8">
        <v>131.15</v>
      </c>
    </row>
    <row r="252" spans="2:21" ht="15.75" thickBot="1" x14ac:dyDescent="0.3">
      <c r="B252" s="7">
        <v>816</v>
      </c>
      <c r="C252" s="8">
        <v>130.30000000000001</v>
      </c>
      <c r="D252" s="8">
        <v>130.4</v>
      </c>
      <c r="E252" s="8">
        <v>130.5</v>
      </c>
      <c r="F252" s="8">
        <v>130.6</v>
      </c>
      <c r="G252" s="8">
        <v>130.71</v>
      </c>
      <c r="H252" s="8">
        <v>130.81</v>
      </c>
      <c r="I252" s="8">
        <v>130.91</v>
      </c>
      <c r="J252" s="8">
        <v>131.01</v>
      </c>
      <c r="M252" s="7">
        <v>816</v>
      </c>
      <c r="N252" s="8">
        <v>129.86000000000001</v>
      </c>
      <c r="O252" s="8">
        <v>129.96</v>
      </c>
      <c r="P252" s="8">
        <v>130.06</v>
      </c>
      <c r="Q252" s="8">
        <v>130.16</v>
      </c>
      <c r="R252" s="8">
        <v>130.26</v>
      </c>
      <c r="S252" s="8">
        <v>130.36000000000001</v>
      </c>
      <c r="T252" s="8">
        <v>130.46</v>
      </c>
      <c r="U252" s="8">
        <v>130.56</v>
      </c>
    </row>
    <row r="253" spans="2:21" ht="15.75" thickBot="1" x14ac:dyDescent="0.3">
      <c r="B253" s="7">
        <v>818</v>
      </c>
      <c r="C253" s="8">
        <v>129.71</v>
      </c>
      <c r="D253" s="8">
        <v>129.81</v>
      </c>
      <c r="E253" s="8">
        <v>129.91</v>
      </c>
      <c r="F253" s="8">
        <v>130.01</v>
      </c>
      <c r="G253" s="8">
        <v>130.11000000000001</v>
      </c>
      <c r="H253" s="8">
        <v>130.21</v>
      </c>
      <c r="I253" s="8">
        <v>130.31</v>
      </c>
      <c r="J253" s="8">
        <v>130.41</v>
      </c>
      <c r="M253" s="7">
        <v>818</v>
      </c>
      <c r="N253" s="8">
        <v>129.27000000000001</v>
      </c>
      <c r="O253" s="8">
        <v>129.37</v>
      </c>
      <c r="P253" s="8">
        <v>129.47</v>
      </c>
      <c r="Q253" s="8">
        <v>129.57</v>
      </c>
      <c r="R253" s="8">
        <v>129.66</v>
      </c>
      <c r="S253" s="8">
        <v>129.76</v>
      </c>
      <c r="T253" s="8">
        <v>129.87</v>
      </c>
      <c r="U253" s="8">
        <v>129.97</v>
      </c>
    </row>
    <row r="254" spans="2:21" ht="15.75" thickBot="1" x14ac:dyDescent="0.3">
      <c r="B254" s="7">
        <v>820</v>
      </c>
      <c r="C254" s="8">
        <v>129.12</v>
      </c>
      <c r="D254" s="8">
        <v>129.22</v>
      </c>
      <c r="E254" s="8">
        <v>129.32</v>
      </c>
      <c r="F254" s="8">
        <v>129.41999999999999</v>
      </c>
      <c r="G254" s="8">
        <v>129.52000000000001</v>
      </c>
      <c r="H254" s="8">
        <v>129.62</v>
      </c>
      <c r="I254" s="8">
        <v>129.72</v>
      </c>
      <c r="J254" s="8">
        <v>129.82</v>
      </c>
      <c r="M254" s="7">
        <v>820</v>
      </c>
      <c r="N254" s="8">
        <v>128.66999999999999</v>
      </c>
      <c r="O254" s="8">
        <v>128.77000000000001</v>
      </c>
      <c r="P254" s="8">
        <v>128.87</v>
      </c>
      <c r="Q254" s="8">
        <v>128.97</v>
      </c>
      <c r="R254" s="8">
        <v>129.07</v>
      </c>
      <c r="S254" s="8">
        <v>129.16999999999999</v>
      </c>
      <c r="T254" s="8">
        <v>129.27000000000001</v>
      </c>
      <c r="U254" s="8">
        <v>129.37</v>
      </c>
    </row>
    <row r="255" spans="2:21" ht="15.75" thickBot="1" x14ac:dyDescent="0.3">
      <c r="B255" s="7">
        <v>822</v>
      </c>
      <c r="C255" s="8">
        <v>128.52000000000001</v>
      </c>
      <c r="D255" s="8">
        <v>128.62</v>
      </c>
      <c r="E255" s="8">
        <v>128.72</v>
      </c>
      <c r="F255" s="8">
        <v>128.83000000000001</v>
      </c>
      <c r="G255" s="8">
        <v>128.93</v>
      </c>
      <c r="H255" s="8">
        <v>129.03</v>
      </c>
      <c r="I255" s="8">
        <v>129.13</v>
      </c>
      <c r="J255" s="8">
        <v>129.22999999999999</v>
      </c>
      <c r="M255" s="7">
        <v>822</v>
      </c>
      <c r="N255" s="8">
        <v>128.08000000000001</v>
      </c>
      <c r="O255" s="8">
        <v>128.18</v>
      </c>
      <c r="P255" s="8">
        <v>128.28</v>
      </c>
      <c r="Q255" s="8">
        <v>128.38</v>
      </c>
      <c r="R255" s="8">
        <v>128.47999999999999</v>
      </c>
      <c r="S255" s="8">
        <v>128.58000000000001</v>
      </c>
      <c r="T255" s="8">
        <v>128.68</v>
      </c>
      <c r="U255" s="8">
        <v>128.78</v>
      </c>
    </row>
    <row r="256" spans="2:21" ht="15.75" thickBot="1" x14ac:dyDescent="0.3">
      <c r="B256" s="7">
        <v>824</v>
      </c>
      <c r="C256" s="8">
        <v>127.93</v>
      </c>
      <c r="D256" s="8">
        <v>128.03</v>
      </c>
      <c r="E256" s="8">
        <v>128.13</v>
      </c>
      <c r="F256" s="8">
        <v>128.22999999999999</v>
      </c>
      <c r="G256" s="8">
        <v>128.33000000000001</v>
      </c>
      <c r="H256" s="8">
        <v>128.43</v>
      </c>
      <c r="I256" s="8">
        <v>128.53</v>
      </c>
      <c r="J256" s="8">
        <v>128.63</v>
      </c>
      <c r="M256" s="7">
        <v>824</v>
      </c>
      <c r="N256" s="8">
        <v>127.49</v>
      </c>
      <c r="O256" s="8">
        <v>127.59</v>
      </c>
      <c r="P256" s="8">
        <v>127.69</v>
      </c>
      <c r="Q256" s="8">
        <v>127.79</v>
      </c>
      <c r="R256" s="8">
        <v>127.89</v>
      </c>
      <c r="S256" s="8">
        <v>127.99</v>
      </c>
      <c r="T256" s="8">
        <v>128.09</v>
      </c>
      <c r="U256" s="8">
        <v>128.19</v>
      </c>
    </row>
    <row r="257" spans="2:21" ht="15.75" thickBot="1" x14ac:dyDescent="0.3">
      <c r="B257" s="7">
        <v>826</v>
      </c>
      <c r="C257" s="8">
        <v>127.34</v>
      </c>
      <c r="D257" s="8">
        <v>127.44</v>
      </c>
      <c r="E257" s="8">
        <v>127.54</v>
      </c>
      <c r="F257" s="8">
        <v>127.64</v>
      </c>
      <c r="G257" s="8">
        <v>127.74</v>
      </c>
      <c r="H257" s="8">
        <v>127.84</v>
      </c>
      <c r="I257" s="8">
        <v>127.94</v>
      </c>
      <c r="J257" s="8">
        <v>128.04</v>
      </c>
      <c r="M257" s="7">
        <v>826</v>
      </c>
      <c r="N257" s="8">
        <v>126.9</v>
      </c>
      <c r="O257" s="8">
        <v>127</v>
      </c>
      <c r="P257" s="8">
        <v>127.1</v>
      </c>
      <c r="Q257" s="8">
        <v>127.2</v>
      </c>
      <c r="R257" s="8">
        <v>127.3</v>
      </c>
      <c r="S257" s="8">
        <v>127.39</v>
      </c>
      <c r="T257" s="8">
        <v>127.49</v>
      </c>
      <c r="U257" s="8">
        <v>127.59</v>
      </c>
    </row>
    <row r="258" spans="2:21" ht="15.75" thickBot="1" x14ac:dyDescent="0.3">
      <c r="B258" s="7">
        <v>828</v>
      </c>
      <c r="C258" s="8">
        <v>126.75</v>
      </c>
      <c r="D258" s="8">
        <v>126.85</v>
      </c>
      <c r="E258" s="8">
        <v>126.95</v>
      </c>
      <c r="F258" s="8">
        <v>127.05</v>
      </c>
      <c r="G258" s="8">
        <v>127.15</v>
      </c>
      <c r="H258" s="8">
        <v>127.25</v>
      </c>
      <c r="I258" s="8">
        <v>127.35</v>
      </c>
      <c r="J258" s="8">
        <v>127.45</v>
      </c>
      <c r="M258" s="7">
        <v>828</v>
      </c>
      <c r="N258" s="8">
        <v>126.31</v>
      </c>
      <c r="O258" s="8">
        <v>126.41</v>
      </c>
      <c r="P258" s="8">
        <v>126.51</v>
      </c>
      <c r="Q258" s="8">
        <v>126.6</v>
      </c>
      <c r="R258" s="8">
        <v>126.7</v>
      </c>
      <c r="S258" s="8">
        <v>126.8</v>
      </c>
      <c r="T258" s="8">
        <v>126.9</v>
      </c>
      <c r="U258" s="8">
        <v>127</v>
      </c>
    </row>
    <row r="259" spans="2:21" ht="15.75" thickBot="1" x14ac:dyDescent="0.3">
      <c r="B259" s="7">
        <v>830</v>
      </c>
      <c r="C259" s="8">
        <v>126.16</v>
      </c>
      <c r="D259" s="8">
        <v>126.26</v>
      </c>
      <c r="E259" s="8">
        <v>126.36</v>
      </c>
      <c r="F259" s="8">
        <v>126.46</v>
      </c>
      <c r="G259" s="8">
        <v>126.56</v>
      </c>
      <c r="H259" s="8">
        <v>126.66</v>
      </c>
      <c r="I259" s="8">
        <v>126.76</v>
      </c>
      <c r="J259" s="8">
        <v>126.86</v>
      </c>
      <c r="M259" s="7">
        <v>830</v>
      </c>
      <c r="N259" s="8">
        <v>125.72</v>
      </c>
      <c r="O259" s="8">
        <v>125.82</v>
      </c>
      <c r="P259" s="8">
        <v>125.91</v>
      </c>
      <c r="Q259" s="8">
        <v>126.01</v>
      </c>
      <c r="R259" s="8">
        <v>126.11</v>
      </c>
      <c r="S259" s="8">
        <v>126.21</v>
      </c>
      <c r="T259" s="8">
        <v>126.31</v>
      </c>
      <c r="U259" s="8">
        <v>126.41</v>
      </c>
    </row>
    <row r="260" spans="2:21" ht="15.75" thickBot="1" x14ac:dyDescent="0.3">
      <c r="B260" s="7">
        <v>832</v>
      </c>
      <c r="C260" s="8">
        <v>125.57</v>
      </c>
      <c r="D260" s="8">
        <v>125.67</v>
      </c>
      <c r="E260" s="8">
        <v>125.77</v>
      </c>
      <c r="F260" s="8">
        <v>125.87</v>
      </c>
      <c r="G260" s="8">
        <v>125.97</v>
      </c>
      <c r="H260" s="8">
        <v>126.07</v>
      </c>
      <c r="I260" s="8">
        <v>126.17</v>
      </c>
      <c r="J260" s="8">
        <v>126.27</v>
      </c>
      <c r="M260" s="7">
        <v>832</v>
      </c>
      <c r="N260" s="8">
        <v>125.13</v>
      </c>
      <c r="O260" s="8">
        <v>125.23</v>
      </c>
      <c r="P260" s="8">
        <v>125.32</v>
      </c>
      <c r="Q260" s="8">
        <v>125.42</v>
      </c>
      <c r="R260" s="8">
        <v>125.52</v>
      </c>
      <c r="S260" s="8">
        <v>125.62</v>
      </c>
      <c r="T260" s="8">
        <v>125.72</v>
      </c>
      <c r="U260" s="8">
        <v>125.82</v>
      </c>
    </row>
    <row r="261" spans="2:21" ht="15.75" thickBot="1" x14ac:dyDescent="0.3">
      <c r="B261" s="7">
        <v>834</v>
      </c>
      <c r="C261" s="8">
        <v>124.98</v>
      </c>
      <c r="D261" s="8">
        <v>125.08</v>
      </c>
      <c r="E261" s="8">
        <v>125.18</v>
      </c>
      <c r="F261" s="8">
        <v>125.28</v>
      </c>
      <c r="G261" s="8">
        <v>125.38</v>
      </c>
      <c r="H261" s="8">
        <v>125.48</v>
      </c>
      <c r="I261" s="8">
        <v>125.58</v>
      </c>
      <c r="J261" s="8">
        <v>125.68</v>
      </c>
      <c r="M261" s="7">
        <v>834</v>
      </c>
      <c r="N261" s="8">
        <v>124.54</v>
      </c>
      <c r="O261" s="8">
        <v>124.64</v>
      </c>
      <c r="P261" s="8">
        <v>124.73</v>
      </c>
      <c r="Q261" s="8">
        <v>124.83</v>
      </c>
      <c r="R261" s="8">
        <v>124.93</v>
      </c>
      <c r="S261" s="8">
        <v>125.03</v>
      </c>
      <c r="T261" s="8">
        <v>125.13</v>
      </c>
      <c r="U261" s="8">
        <v>125.23</v>
      </c>
    </row>
    <row r="262" spans="2:21" ht="15.75" thickBot="1" x14ac:dyDescent="0.3">
      <c r="B262" s="7">
        <v>836</v>
      </c>
      <c r="C262" s="8">
        <v>124.39</v>
      </c>
      <c r="D262" s="8">
        <v>124.49</v>
      </c>
      <c r="E262" s="8">
        <v>124.59</v>
      </c>
      <c r="F262" s="8">
        <v>124.69</v>
      </c>
      <c r="G262" s="8">
        <v>124.79</v>
      </c>
      <c r="H262" s="8">
        <v>124.89</v>
      </c>
      <c r="I262" s="8">
        <v>124.99</v>
      </c>
      <c r="J262" s="8">
        <v>125.09</v>
      </c>
      <c r="M262" s="7">
        <v>836</v>
      </c>
      <c r="N262" s="8">
        <v>123.95</v>
      </c>
      <c r="O262" s="8">
        <v>124.05</v>
      </c>
      <c r="P262" s="8">
        <v>124.14</v>
      </c>
      <c r="Q262" s="8">
        <v>124.24</v>
      </c>
      <c r="R262" s="8">
        <v>124.34</v>
      </c>
      <c r="S262" s="8">
        <v>124.44</v>
      </c>
      <c r="T262" s="8">
        <v>124.54</v>
      </c>
      <c r="U262" s="8">
        <v>124.64</v>
      </c>
    </row>
    <row r="263" spans="2:21" ht="15.75" thickBot="1" x14ac:dyDescent="0.3">
      <c r="B263" s="7">
        <v>838</v>
      </c>
      <c r="C263" s="8">
        <v>123.8</v>
      </c>
      <c r="D263" s="8">
        <v>123.9</v>
      </c>
      <c r="E263" s="8">
        <v>124</v>
      </c>
      <c r="F263" s="8">
        <v>124.1</v>
      </c>
      <c r="G263" s="8">
        <v>124.2</v>
      </c>
      <c r="H263" s="8">
        <v>124.3</v>
      </c>
      <c r="I263" s="8">
        <v>124.4</v>
      </c>
      <c r="J263" s="8">
        <v>124.5</v>
      </c>
      <c r="M263" s="7">
        <v>838</v>
      </c>
      <c r="N263" s="8">
        <v>123.36</v>
      </c>
      <c r="O263" s="8">
        <v>123.46</v>
      </c>
      <c r="P263" s="8">
        <v>123.56</v>
      </c>
      <c r="Q263" s="8">
        <v>123.65</v>
      </c>
      <c r="R263" s="8">
        <v>123.75</v>
      </c>
      <c r="S263" s="8">
        <v>123.85</v>
      </c>
      <c r="T263" s="8">
        <v>123.95</v>
      </c>
      <c r="U263" s="8">
        <v>124.05</v>
      </c>
    </row>
    <row r="264" spans="2:21" ht="15.75" thickBot="1" x14ac:dyDescent="0.3">
      <c r="B264" s="7">
        <v>840</v>
      </c>
      <c r="C264" s="8">
        <v>123.21</v>
      </c>
      <c r="D264" s="8">
        <v>123.31</v>
      </c>
      <c r="E264" s="8">
        <v>123.41</v>
      </c>
      <c r="F264" s="8">
        <v>123.51</v>
      </c>
      <c r="G264" s="8">
        <v>123.61</v>
      </c>
      <c r="H264" s="8">
        <v>123.71</v>
      </c>
      <c r="I264" s="8">
        <v>123.81</v>
      </c>
      <c r="J264" s="8">
        <v>123.91</v>
      </c>
      <c r="M264" s="7">
        <v>840</v>
      </c>
      <c r="N264" s="8">
        <v>122.77</v>
      </c>
      <c r="O264" s="8">
        <v>122.87</v>
      </c>
      <c r="P264" s="8">
        <v>122.97</v>
      </c>
      <c r="Q264" s="8">
        <v>123.07</v>
      </c>
      <c r="R264" s="8">
        <v>123.16</v>
      </c>
      <c r="S264" s="8">
        <v>123.26</v>
      </c>
      <c r="T264" s="8">
        <v>123.36</v>
      </c>
      <c r="U264" s="8">
        <v>123.46</v>
      </c>
    </row>
    <row r="265" spans="2:21" ht="15.75" thickBot="1" x14ac:dyDescent="0.3">
      <c r="B265" s="7">
        <v>842</v>
      </c>
      <c r="C265" s="8">
        <v>122.62</v>
      </c>
      <c r="D265" s="8">
        <v>122.72</v>
      </c>
      <c r="E265" s="8">
        <v>122.82</v>
      </c>
      <c r="F265" s="8">
        <v>122.92</v>
      </c>
      <c r="G265" s="8">
        <v>123.02</v>
      </c>
      <c r="H265" s="8">
        <v>123.12</v>
      </c>
      <c r="I265" s="8">
        <v>123.22</v>
      </c>
      <c r="J265" s="8">
        <v>123.32</v>
      </c>
      <c r="M265" s="7">
        <v>842</v>
      </c>
      <c r="N265" s="8">
        <v>122.18</v>
      </c>
      <c r="O265" s="8">
        <v>122.28</v>
      </c>
      <c r="P265" s="8">
        <v>122.38</v>
      </c>
      <c r="Q265" s="8">
        <v>122.48</v>
      </c>
      <c r="R265" s="8">
        <v>122.58</v>
      </c>
      <c r="S265" s="8">
        <v>122.67</v>
      </c>
      <c r="T265" s="8">
        <v>122.77</v>
      </c>
      <c r="U265" s="8">
        <v>122.87</v>
      </c>
    </row>
    <row r="266" spans="2:21" ht="15.75" thickBot="1" x14ac:dyDescent="0.3">
      <c r="B266" s="7">
        <v>844</v>
      </c>
      <c r="C266" s="8">
        <v>122.04</v>
      </c>
      <c r="D266" s="8">
        <v>122.13</v>
      </c>
      <c r="E266" s="8">
        <v>122.23</v>
      </c>
      <c r="F266" s="8">
        <v>122.33</v>
      </c>
      <c r="G266" s="8">
        <v>122.43</v>
      </c>
      <c r="H266" s="8">
        <v>122.53</v>
      </c>
      <c r="I266" s="8">
        <v>122.63</v>
      </c>
      <c r="J266" s="8">
        <v>122.73</v>
      </c>
      <c r="M266" s="7">
        <v>844</v>
      </c>
      <c r="N266" s="8">
        <v>121.6</v>
      </c>
      <c r="O266" s="8">
        <v>121.69</v>
      </c>
      <c r="P266" s="8">
        <v>121.79</v>
      </c>
      <c r="Q266" s="8">
        <v>121.89</v>
      </c>
      <c r="R266" s="8">
        <v>121.99</v>
      </c>
      <c r="S266" s="8">
        <v>122.09</v>
      </c>
      <c r="T266" s="8">
        <v>122.18</v>
      </c>
      <c r="U266" s="8">
        <v>122.28</v>
      </c>
    </row>
    <row r="267" spans="2:21" ht="15.75" thickBot="1" x14ac:dyDescent="0.3">
      <c r="B267" s="7">
        <v>846</v>
      </c>
      <c r="C267" s="8">
        <v>121.45</v>
      </c>
      <c r="D267" s="8">
        <v>121.55</v>
      </c>
      <c r="E267" s="8">
        <v>121.65</v>
      </c>
      <c r="F267" s="8">
        <v>121.74</v>
      </c>
      <c r="G267" s="8">
        <v>121.84</v>
      </c>
      <c r="H267" s="8">
        <v>121.94</v>
      </c>
      <c r="I267" s="8">
        <v>122.04</v>
      </c>
      <c r="J267" s="8">
        <v>122.14</v>
      </c>
      <c r="M267" s="7">
        <v>846</v>
      </c>
      <c r="N267" s="8">
        <v>121.01</v>
      </c>
      <c r="O267" s="8">
        <v>121.11</v>
      </c>
      <c r="P267" s="8">
        <v>121.2</v>
      </c>
      <c r="Q267" s="8">
        <v>121.3</v>
      </c>
      <c r="R267" s="8">
        <v>121.4</v>
      </c>
      <c r="S267" s="8">
        <v>121.5</v>
      </c>
      <c r="T267" s="8">
        <v>121.6</v>
      </c>
      <c r="U267" s="8">
        <v>121.69</v>
      </c>
    </row>
    <row r="268" spans="2:21" ht="15.75" thickBot="1" x14ac:dyDescent="0.3">
      <c r="B268" s="7">
        <v>848</v>
      </c>
      <c r="C268" s="8">
        <v>120.86</v>
      </c>
      <c r="D268" s="8">
        <v>120.96</v>
      </c>
      <c r="E268" s="8">
        <v>121.06</v>
      </c>
      <c r="F268" s="8">
        <v>121.16</v>
      </c>
      <c r="G268" s="8">
        <v>121.26</v>
      </c>
      <c r="H268" s="8">
        <v>121.35</v>
      </c>
      <c r="I268" s="8">
        <v>121.45</v>
      </c>
      <c r="J268" s="8">
        <v>121.55</v>
      </c>
      <c r="M268" s="7">
        <v>848</v>
      </c>
      <c r="N268" s="8">
        <v>120.42</v>
      </c>
      <c r="O268" s="8">
        <v>120.52</v>
      </c>
      <c r="P268" s="8">
        <v>120.62</v>
      </c>
      <c r="Q268" s="8">
        <v>120.71</v>
      </c>
      <c r="R268" s="8">
        <v>120.81</v>
      </c>
      <c r="S268" s="8">
        <v>120.91</v>
      </c>
      <c r="T268" s="8">
        <v>121.01</v>
      </c>
      <c r="U268" s="8">
        <v>121.11</v>
      </c>
    </row>
    <row r="269" spans="2:21" ht="15.75" thickBot="1" x14ac:dyDescent="0.3">
      <c r="B269" s="7">
        <v>850</v>
      </c>
      <c r="C269" s="8">
        <v>120.27</v>
      </c>
      <c r="D269" s="8">
        <v>120.37</v>
      </c>
      <c r="E269" s="8">
        <v>120.47</v>
      </c>
      <c r="F269" s="8">
        <v>120.57</v>
      </c>
      <c r="G269" s="8">
        <v>120.67</v>
      </c>
      <c r="H269" s="8">
        <v>120.77</v>
      </c>
      <c r="I269" s="8">
        <v>120.87</v>
      </c>
      <c r="J269" s="8">
        <v>120.96</v>
      </c>
      <c r="M269" s="7">
        <v>850</v>
      </c>
      <c r="N269" s="8">
        <v>119.84</v>
      </c>
      <c r="O269" s="8">
        <v>119.93</v>
      </c>
      <c r="P269" s="8">
        <v>120.03</v>
      </c>
      <c r="Q269" s="8">
        <v>120.13</v>
      </c>
      <c r="R269" s="8">
        <v>120.23</v>
      </c>
      <c r="S269" s="8">
        <v>120.32</v>
      </c>
      <c r="T269" s="8">
        <v>120.42</v>
      </c>
      <c r="U269" s="8">
        <v>120.52</v>
      </c>
    </row>
    <row r="270" spans="2:21" ht="15.75" thickBot="1" x14ac:dyDescent="0.3">
      <c r="B270" s="7">
        <v>852</v>
      </c>
      <c r="C270" s="8">
        <v>119.69</v>
      </c>
      <c r="D270" s="8">
        <v>119.79</v>
      </c>
      <c r="E270" s="8">
        <v>119.88</v>
      </c>
      <c r="F270" s="8">
        <v>119.98</v>
      </c>
      <c r="G270" s="8">
        <v>120.08</v>
      </c>
      <c r="H270" s="8">
        <v>120.18</v>
      </c>
      <c r="I270" s="8">
        <v>120.28</v>
      </c>
      <c r="J270" s="8">
        <v>120.38</v>
      </c>
      <c r="M270" s="7">
        <v>852</v>
      </c>
      <c r="N270" s="8">
        <v>119.25</v>
      </c>
      <c r="O270" s="8">
        <v>119.35</v>
      </c>
      <c r="P270" s="8">
        <v>119.44</v>
      </c>
      <c r="Q270" s="8">
        <v>119.54</v>
      </c>
      <c r="R270" s="8">
        <v>119.64</v>
      </c>
      <c r="S270" s="8">
        <v>119.74</v>
      </c>
      <c r="T270" s="8">
        <v>119.84</v>
      </c>
      <c r="U270" s="8">
        <v>119.93</v>
      </c>
    </row>
    <row r="271" spans="2:21" ht="15.75" thickBot="1" x14ac:dyDescent="0.3">
      <c r="B271" s="7">
        <v>854</v>
      </c>
      <c r="C271" s="8">
        <v>119.1</v>
      </c>
      <c r="D271" s="8">
        <v>119.2</v>
      </c>
      <c r="E271" s="8">
        <v>119.3</v>
      </c>
      <c r="F271" s="8">
        <v>119.4</v>
      </c>
      <c r="G271" s="8">
        <v>119.5</v>
      </c>
      <c r="H271" s="8">
        <v>119.59</v>
      </c>
      <c r="I271" s="8">
        <v>119.69</v>
      </c>
      <c r="J271" s="8">
        <v>119.79</v>
      </c>
      <c r="M271" s="7">
        <v>854</v>
      </c>
      <c r="N271" s="8">
        <v>118.66</v>
      </c>
      <c r="O271" s="8">
        <v>118.76</v>
      </c>
      <c r="P271" s="8">
        <v>118.86</v>
      </c>
      <c r="Q271" s="8">
        <v>118.96</v>
      </c>
      <c r="R271" s="8">
        <v>119.05</v>
      </c>
      <c r="S271" s="8">
        <v>119.15</v>
      </c>
      <c r="T271" s="8">
        <v>119.25</v>
      </c>
      <c r="U271" s="8">
        <v>119.35</v>
      </c>
    </row>
    <row r="272" spans="2:21" ht="15.75" thickBot="1" x14ac:dyDescent="0.3">
      <c r="B272" s="7">
        <v>856</v>
      </c>
      <c r="C272" s="8">
        <v>118.52</v>
      </c>
      <c r="D272" s="8">
        <v>118.62</v>
      </c>
      <c r="E272" s="8">
        <v>118.71</v>
      </c>
      <c r="F272" s="8">
        <v>118.81</v>
      </c>
      <c r="G272" s="8">
        <v>118.91</v>
      </c>
      <c r="H272" s="8">
        <v>119.01</v>
      </c>
      <c r="I272" s="8">
        <v>119.11</v>
      </c>
      <c r="J272" s="8">
        <v>119.2</v>
      </c>
      <c r="M272" s="7">
        <v>856</v>
      </c>
      <c r="N272" s="8">
        <v>118.08</v>
      </c>
      <c r="O272" s="8">
        <v>118.18</v>
      </c>
      <c r="P272" s="8">
        <v>118.27</v>
      </c>
      <c r="Q272" s="8">
        <v>118.37</v>
      </c>
      <c r="R272" s="8">
        <v>118.47</v>
      </c>
      <c r="S272" s="8">
        <v>118.57</v>
      </c>
      <c r="T272" s="8">
        <v>118.66</v>
      </c>
      <c r="U272" s="8">
        <v>118.76</v>
      </c>
    </row>
    <row r="273" spans="2:21" ht="15.75" thickBot="1" x14ac:dyDescent="0.3">
      <c r="B273" s="7">
        <v>858</v>
      </c>
      <c r="C273" s="8">
        <v>117.93</v>
      </c>
      <c r="D273" s="8">
        <v>118.03</v>
      </c>
      <c r="E273" s="8">
        <v>118.13</v>
      </c>
      <c r="F273" s="8">
        <v>118.23</v>
      </c>
      <c r="G273" s="8">
        <v>118.32</v>
      </c>
      <c r="H273" s="8">
        <v>118.42</v>
      </c>
      <c r="I273" s="8">
        <v>118.52</v>
      </c>
      <c r="J273" s="8">
        <v>118.62</v>
      </c>
      <c r="M273" s="7">
        <v>858</v>
      </c>
      <c r="N273" s="8">
        <v>117.5</v>
      </c>
      <c r="O273" s="8">
        <v>117.59</v>
      </c>
      <c r="P273" s="8">
        <v>117.69</v>
      </c>
      <c r="Q273" s="8">
        <v>117.79</v>
      </c>
      <c r="R273" s="8">
        <v>117.88</v>
      </c>
      <c r="S273" s="8">
        <v>117.98</v>
      </c>
      <c r="T273" s="8">
        <v>118.08</v>
      </c>
      <c r="U273" s="8">
        <v>118.18</v>
      </c>
    </row>
    <row r="274" spans="2:21" ht="15.75" thickBot="1" x14ac:dyDescent="0.3">
      <c r="B274" s="7">
        <v>860</v>
      </c>
      <c r="C274" s="8">
        <v>117.35</v>
      </c>
      <c r="D274" s="8">
        <v>117.45</v>
      </c>
      <c r="E274" s="8">
        <v>117.54</v>
      </c>
      <c r="F274" s="8">
        <v>117.64</v>
      </c>
      <c r="G274" s="8">
        <v>117.74</v>
      </c>
      <c r="H274" s="8">
        <v>117.84</v>
      </c>
      <c r="I274" s="8">
        <v>117.94</v>
      </c>
      <c r="J274" s="8">
        <v>118.03</v>
      </c>
      <c r="M274" s="7">
        <v>860</v>
      </c>
      <c r="N274" s="8">
        <v>116.91</v>
      </c>
      <c r="O274" s="8">
        <v>117.01</v>
      </c>
      <c r="P274" s="8">
        <v>117.11</v>
      </c>
      <c r="Q274" s="8">
        <v>117.2</v>
      </c>
      <c r="R274" s="8">
        <v>117.3</v>
      </c>
      <c r="S274" s="8">
        <v>117.4</v>
      </c>
      <c r="T274" s="8">
        <v>117.49</v>
      </c>
      <c r="U274" s="8">
        <v>117.59</v>
      </c>
    </row>
    <row r="275" spans="2:21" ht="15.75" thickBot="1" x14ac:dyDescent="0.3">
      <c r="B275" s="7">
        <v>862</v>
      </c>
      <c r="C275" s="8">
        <v>116.77</v>
      </c>
      <c r="D275" s="8">
        <v>116.86</v>
      </c>
      <c r="E275" s="8">
        <v>116.96</v>
      </c>
      <c r="F275" s="8">
        <v>117.06</v>
      </c>
      <c r="G275" s="8">
        <v>117.16</v>
      </c>
      <c r="H275" s="8">
        <v>117.25</v>
      </c>
      <c r="I275" s="8">
        <v>117.35</v>
      </c>
      <c r="J275" s="8">
        <v>117.45</v>
      </c>
      <c r="M275" s="7">
        <v>862</v>
      </c>
      <c r="N275" s="8">
        <v>116.33</v>
      </c>
      <c r="O275" s="8">
        <v>116.43</v>
      </c>
      <c r="P275" s="8">
        <v>116.52</v>
      </c>
      <c r="Q275" s="8">
        <v>116.62</v>
      </c>
      <c r="R275" s="8">
        <v>116.72</v>
      </c>
      <c r="S275" s="8">
        <v>116.81</v>
      </c>
      <c r="T275" s="8">
        <v>116.91</v>
      </c>
      <c r="U275" s="8">
        <v>117.01</v>
      </c>
    </row>
    <row r="276" spans="2:21" ht="15.75" thickBot="1" x14ac:dyDescent="0.3">
      <c r="B276" s="7">
        <v>864</v>
      </c>
      <c r="C276" s="8">
        <v>116.18</v>
      </c>
      <c r="D276" s="8">
        <v>116.28</v>
      </c>
      <c r="E276" s="8">
        <v>116.38</v>
      </c>
      <c r="F276" s="8">
        <v>116.47</v>
      </c>
      <c r="G276" s="8">
        <v>116.57</v>
      </c>
      <c r="H276" s="8">
        <v>116.67</v>
      </c>
      <c r="I276" s="8">
        <v>116.77</v>
      </c>
      <c r="J276" s="8">
        <v>116.86</v>
      </c>
      <c r="M276" s="7">
        <v>864</v>
      </c>
      <c r="N276" s="8">
        <v>115.75</v>
      </c>
      <c r="O276" s="8">
        <v>115.84</v>
      </c>
      <c r="P276" s="8">
        <v>115.94</v>
      </c>
      <c r="Q276" s="8">
        <v>116.03</v>
      </c>
      <c r="R276" s="8">
        <v>116.13</v>
      </c>
      <c r="S276" s="8">
        <v>116.23</v>
      </c>
      <c r="T276" s="8">
        <v>116.33</v>
      </c>
      <c r="U276" s="8">
        <v>116.42</v>
      </c>
    </row>
    <row r="277" spans="2:21" ht="15.75" thickBot="1" x14ac:dyDescent="0.3">
      <c r="B277" s="7">
        <v>866</v>
      </c>
      <c r="C277" s="8">
        <v>115.6</v>
      </c>
      <c r="D277" s="8">
        <v>115.7</v>
      </c>
      <c r="E277" s="8">
        <v>115.79</v>
      </c>
      <c r="F277" s="8">
        <v>115.89</v>
      </c>
      <c r="G277" s="8">
        <v>115.99</v>
      </c>
      <c r="H277" s="8">
        <v>116.08</v>
      </c>
      <c r="I277" s="8">
        <v>116.18</v>
      </c>
      <c r="J277" s="8">
        <v>116.28</v>
      </c>
      <c r="M277" s="7">
        <v>866</v>
      </c>
      <c r="N277" s="8">
        <v>115.16</v>
      </c>
      <c r="O277" s="8">
        <v>115.26</v>
      </c>
      <c r="P277" s="8">
        <v>115.36</v>
      </c>
      <c r="Q277" s="8">
        <v>115.45</v>
      </c>
      <c r="R277" s="8">
        <v>115.55</v>
      </c>
      <c r="S277" s="8">
        <v>115.65</v>
      </c>
      <c r="T277" s="8">
        <v>115.74</v>
      </c>
      <c r="U277" s="8">
        <v>115.84</v>
      </c>
    </row>
    <row r="278" spans="2:21" ht="15.75" thickBot="1" x14ac:dyDescent="0.3">
      <c r="B278" s="7">
        <v>868</v>
      </c>
      <c r="C278" s="8">
        <v>115.02</v>
      </c>
      <c r="D278" s="8">
        <v>115.11</v>
      </c>
      <c r="E278" s="8">
        <v>115.21</v>
      </c>
      <c r="F278" s="8">
        <v>115.31</v>
      </c>
      <c r="G278" s="8">
        <v>115.4</v>
      </c>
      <c r="H278" s="8">
        <v>115.5</v>
      </c>
      <c r="I278" s="8">
        <v>115.6</v>
      </c>
      <c r="J278" s="8">
        <v>115.7</v>
      </c>
      <c r="M278" s="7">
        <v>868</v>
      </c>
      <c r="N278" s="8">
        <v>114.58</v>
      </c>
      <c r="O278" s="8">
        <v>114.68</v>
      </c>
      <c r="P278" s="8">
        <v>114.77</v>
      </c>
      <c r="Q278" s="8">
        <v>114.87</v>
      </c>
      <c r="R278" s="8">
        <v>114.97</v>
      </c>
      <c r="S278" s="8">
        <v>115.06</v>
      </c>
      <c r="T278" s="8">
        <v>115.16</v>
      </c>
      <c r="U278" s="8">
        <v>115.26</v>
      </c>
    </row>
    <row r="279" spans="2:21" ht="15.75" thickBot="1" x14ac:dyDescent="0.3">
      <c r="B279" s="7">
        <v>870</v>
      </c>
      <c r="C279" s="8">
        <v>114.43</v>
      </c>
      <c r="D279" s="8">
        <v>114.53</v>
      </c>
      <c r="E279" s="8">
        <v>114.63</v>
      </c>
      <c r="F279" s="8">
        <v>114.72</v>
      </c>
      <c r="G279" s="8">
        <v>114.82</v>
      </c>
      <c r="H279" s="8">
        <v>114.92</v>
      </c>
      <c r="I279" s="8">
        <v>115.02</v>
      </c>
      <c r="J279" s="8">
        <v>115.11</v>
      </c>
      <c r="M279" s="7">
        <v>870</v>
      </c>
      <c r="N279" s="8">
        <v>114</v>
      </c>
      <c r="O279" s="8">
        <v>114.09</v>
      </c>
      <c r="P279" s="8">
        <v>114.19</v>
      </c>
      <c r="Q279" s="8">
        <v>114.29</v>
      </c>
      <c r="R279" s="8">
        <v>114.38</v>
      </c>
      <c r="S279" s="8">
        <v>114.48</v>
      </c>
      <c r="T279" s="8">
        <v>114.58</v>
      </c>
      <c r="U279" s="8">
        <v>114.67</v>
      </c>
    </row>
    <row r="280" spans="2:21" ht="15.75" thickBot="1" x14ac:dyDescent="0.3">
      <c r="B280" s="7">
        <v>872</v>
      </c>
      <c r="C280" s="8">
        <v>113.85</v>
      </c>
      <c r="D280" s="8">
        <v>113.95</v>
      </c>
      <c r="E280" s="8">
        <v>114.05</v>
      </c>
      <c r="F280" s="8">
        <v>114.14</v>
      </c>
      <c r="G280" s="8">
        <v>114.24</v>
      </c>
      <c r="H280" s="8">
        <v>114.34</v>
      </c>
      <c r="I280" s="8">
        <v>114.43</v>
      </c>
      <c r="J280" s="8">
        <v>114.53</v>
      </c>
      <c r="M280" s="7">
        <v>872</v>
      </c>
      <c r="N280" s="8">
        <v>113.42</v>
      </c>
      <c r="O280" s="8">
        <v>113.51</v>
      </c>
      <c r="P280" s="8">
        <v>113.61</v>
      </c>
      <c r="Q280" s="8">
        <v>113.71</v>
      </c>
      <c r="R280" s="8">
        <v>113.8</v>
      </c>
      <c r="S280" s="8">
        <v>113.9</v>
      </c>
      <c r="T280" s="8">
        <v>113.99</v>
      </c>
      <c r="U280" s="8">
        <v>114.09</v>
      </c>
    </row>
    <row r="281" spans="2:21" ht="15.75" thickBot="1" x14ac:dyDescent="0.3">
      <c r="B281" s="7">
        <v>874</v>
      </c>
      <c r="C281" s="8">
        <v>113.27</v>
      </c>
      <c r="D281" s="8">
        <v>113.37</v>
      </c>
      <c r="E281" s="8">
        <v>113.46</v>
      </c>
      <c r="F281" s="8">
        <v>113.56</v>
      </c>
      <c r="G281" s="8">
        <v>113.66</v>
      </c>
      <c r="H281" s="8">
        <v>113.75</v>
      </c>
      <c r="I281" s="8">
        <v>113.85</v>
      </c>
      <c r="J281" s="8">
        <v>113.95</v>
      </c>
      <c r="M281" s="7">
        <v>874</v>
      </c>
      <c r="N281" s="8">
        <v>112.84</v>
      </c>
      <c r="O281" s="8">
        <v>112.93</v>
      </c>
      <c r="P281" s="8">
        <v>113.03</v>
      </c>
      <c r="Q281" s="8">
        <v>113.12</v>
      </c>
      <c r="R281" s="8">
        <v>113.22</v>
      </c>
      <c r="S281" s="8">
        <v>113.32</v>
      </c>
      <c r="T281" s="8">
        <v>113.41</v>
      </c>
      <c r="U281" s="8">
        <v>113.51</v>
      </c>
    </row>
    <row r="282" spans="2:21" ht="15.75" thickBot="1" x14ac:dyDescent="0.3">
      <c r="B282" s="7">
        <v>876</v>
      </c>
      <c r="C282" s="8">
        <v>112.69</v>
      </c>
      <c r="D282" s="8">
        <v>112.79</v>
      </c>
      <c r="E282" s="8">
        <v>112.88</v>
      </c>
      <c r="F282" s="8">
        <v>112.98</v>
      </c>
      <c r="G282" s="8">
        <v>113.08</v>
      </c>
      <c r="H282" s="8">
        <v>113.17</v>
      </c>
      <c r="I282" s="8">
        <v>113.27</v>
      </c>
      <c r="J282" s="8">
        <v>113.37</v>
      </c>
      <c r="M282" s="7">
        <v>876</v>
      </c>
      <c r="N282" s="8">
        <v>112.26</v>
      </c>
      <c r="O282" s="8">
        <v>112.35</v>
      </c>
      <c r="P282" s="8">
        <v>112.45</v>
      </c>
      <c r="Q282" s="8">
        <v>112.54</v>
      </c>
      <c r="R282" s="8">
        <v>112.64</v>
      </c>
      <c r="S282" s="8">
        <v>112.73</v>
      </c>
      <c r="T282" s="8">
        <v>112.83</v>
      </c>
      <c r="U282" s="8">
        <v>112.93</v>
      </c>
    </row>
    <row r="283" spans="2:21" ht="15.75" thickBot="1" x14ac:dyDescent="0.3">
      <c r="B283" s="7">
        <v>878</v>
      </c>
      <c r="C283" s="8">
        <v>112.11</v>
      </c>
      <c r="D283" s="8">
        <v>112.21</v>
      </c>
      <c r="E283" s="8">
        <v>112.3</v>
      </c>
      <c r="F283" s="8">
        <v>112.4</v>
      </c>
      <c r="G283" s="8">
        <v>112.5</v>
      </c>
      <c r="H283" s="8">
        <v>112.59</v>
      </c>
      <c r="I283" s="8">
        <v>112.69</v>
      </c>
      <c r="J283" s="8">
        <v>112.79</v>
      </c>
      <c r="M283" s="7">
        <v>878</v>
      </c>
      <c r="N283" s="8">
        <v>111.68</v>
      </c>
      <c r="O283" s="8">
        <v>111.77</v>
      </c>
      <c r="P283" s="8">
        <v>111.87</v>
      </c>
      <c r="Q283" s="8">
        <v>111.96</v>
      </c>
      <c r="R283" s="8">
        <v>112.06</v>
      </c>
      <c r="S283" s="8">
        <v>112.15</v>
      </c>
      <c r="T283" s="8">
        <v>112.25</v>
      </c>
      <c r="U283" s="8">
        <v>112.35</v>
      </c>
    </row>
    <row r="284" spans="2:21" ht="15.75" thickBot="1" x14ac:dyDescent="0.3">
      <c r="B284" s="7">
        <v>880</v>
      </c>
      <c r="C284" s="8">
        <v>111.53</v>
      </c>
      <c r="D284" s="8">
        <v>111.63</v>
      </c>
      <c r="E284" s="8">
        <v>111.72</v>
      </c>
      <c r="F284" s="8">
        <v>111.82</v>
      </c>
      <c r="G284" s="8">
        <v>111.92</v>
      </c>
      <c r="H284" s="8">
        <v>112.01</v>
      </c>
      <c r="I284" s="8">
        <v>112.11</v>
      </c>
      <c r="J284" s="8">
        <v>112.2</v>
      </c>
      <c r="M284" s="7">
        <v>880</v>
      </c>
      <c r="N284" s="8">
        <v>111.1</v>
      </c>
      <c r="O284" s="8">
        <v>111.19</v>
      </c>
      <c r="P284" s="8">
        <v>111.29</v>
      </c>
      <c r="Q284" s="8">
        <v>111.38</v>
      </c>
      <c r="R284" s="8">
        <v>111.48</v>
      </c>
      <c r="S284" s="8">
        <v>111.57</v>
      </c>
      <c r="T284" s="8">
        <v>111.67</v>
      </c>
      <c r="U284" s="8">
        <v>111.77</v>
      </c>
    </row>
    <row r="285" spans="2:21" ht="15.75" thickBot="1" x14ac:dyDescent="0.3">
      <c r="B285" s="7">
        <v>882</v>
      </c>
      <c r="C285" s="8">
        <v>110.95</v>
      </c>
      <c r="D285" s="8">
        <v>111.05</v>
      </c>
      <c r="E285" s="8">
        <v>111.14</v>
      </c>
      <c r="F285" s="8">
        <v>111.24</v>
      </c>
      <c r="G285" s="8">
        <v>111.34</v>
      </c>
      <c r="H285" s="8">
        <v>111.43</v>
      </c>
      <c r="I285" s="8">
        <v>111.53</v>
      </c>
      <c r="J285" s="8">
        <v>111.62</v>
      </c>
      <c r="M285" s="7">
        <v>882</v>
      </c>
      <c r="N285" s="8">
        <v>110.52</v>
      </c>
      <c r="O285" s="8">
        <v>110.61</v>
      </c>
      <c r="P285" s="8">
        <v>110.71</v>
      </c>
      <c r="Q285" s="8">
        <v>110.8</v>
      </c>
      <c r="R285" s="8">
        <v>110.9</v>
      </c>
      <c r="S285" s="8">
        <v>110.99</v>
      </c>
      <c r="T285" s="8">
        <v>111.09</v>
      </c>
      <c r="U285" s="8">
        <v>111.19</v>
      </c>
    </row>
    <row r="286" spans="2:21" ht="15.75" thickBot="1" x14ac:dyDescent="0.3">
      <c r="B286" s="7">
        <v>884</v>
      </c>
      <c r="C286" s="8">
        <v>110.37</v>
      </c>
      <c r="D286" s="8">
        <v>110.47</v>
      </c>
      <c r="E286" s="8">
        <v>110.56</v>
      </c>
      <c r="F286" s="8">
        <v>110.66</v>
      </c>
      <c r="G286" s="8">
        <v>110.76</v>
      </c>
      <c r="H286" s="8">
        <v>110.85</v>
      </c>
      <c r="I286" s="8">
        <v>110.95</v>
      </c>
      <c r="J286" s="8">
        <v>111.04</v>
      </c>
      <c r="M286" s="7">
        <v>884</v>
      </c>
      <c r="N286" s="8">
        <v>109.94</v>
      </c>
      <c r="O286" s="8">
        <v>110.03</v>
      </c>
      <c r="P286" s="8">
        <v>110.13</v>
      </c>
      <c r="Q286" s="8">
        <v>110.22</v>
      </c>
      <c r="R286" s="8">
        <v>110.32</v>
      </c>
      <c r="S286" s="8">
        <v>110.41</v>
      </c>
      <c r="T286" s="8">
        <v>110.51</v>
      </c>
      <c r="U286" s="8">
        <v>110.61</v>
      </c>
    </row>
    <row r="287" spans="2:21" ht="15.75" thickBot="1" x14ac:dyDescent="0.3">
      <c r="B287" s="7">
        <v>886</v>
      </c>
      <c r="C287" s="8">
        <v>109.79</v>
      </c>
      <c r="D287" s="8">
        <v>109.89</v>
      </c>
      <c r="E287" s="8">
        <v>109.98</v>
      </c>
      <c r="F287" s="8">
        <v>110.08</v>
      </c>
      <c r="G287" s="8">
        <v>110.18</v>
      </c>
      <c r="H287" s="8">
        <v>110.27</v>
      </c>
      <c r="I287" s="8">
        <v>110.37</v>
      </c>
      <c r="J287" s="8">
        <v>110.46</v>
      </c>
      <c r="M287" s="7">
        <v>886</v>
      </c>
      <c r="N287" s="8">
        <v>109.36</v>
      </c>
      <c r="O287" s="8">
        <v>109.46</v>
      </c>
      <c r="P287" s="8">
        <v>109.55</v>
      </c>
      <c r="Q287" s="8">
        <v>109.65</v>
      </c>
      <c r="R287" s="8">
        <v>109.74</v>
      </c>
      <c r="S287" s="8">
        <v>109.84</v>
      </c>
      <c r="T287" s="8">
        <v>109.93</v>
      </c>
      <c r="U287" s="8">
        <v>110.03</v>
      </c>
    </row>
    <row r="288" spans="2:21" ht="15.75" thickBot="1" x14ac:dyDescent="0.3">
      <c r="B288" s="7">
        <v>888</v>
      </c>
      <c r="C288" s="8">
        <v>109.22</v>
      </c>
      <c r="D288" s="8">
        <v>109.31</v>
      </c>
      <c r="E288" s="8">
        <v>109.41</v>
      </c>
      <c r="F288" s="8">
        <v>109.5</v>
      </c>
      <c r="G288" s="8">
        <v>109.6</v>
      </c>
      <c r="H288" s="8">
        <v>109.69</v>
      </c>
      <c r="I288" s="8">
        <v>109.79</v>
      </c>
      <c r="J288" s="8">
        <v>109.89</v>
      </c>
      <c r="M288" s="7">
        <v>888</v>
      </c>
      <c r="N288" s="8">
        <v>108.78</v>
      </c>
      <c r="O288" s="8">
        <v>108.88</v>
      </c>
      <c r="P288" s="8">
        <v>108.97</v>
      </c>
      <c r="Q288" s="8">
        <v>109.07</v>
      </c>
      <c r="R288" s="8">
        <v>109.16</v>
      </c>
      <c r="S288" s="8">
        <v>109.26</v>
      </c>
      <c r="T288" s="8">
        <v>109.35</v>
      </c>
      <c r="U288" s="8">
        <v>109.45</v>
      </c>
    </row>
    <row r="289" spans="2:21" ht="15.75" thickBot="1" x14ac:dyDescent="0.3">
      <c r="B289" s="7">
        <v>890</v>
      </c>
      <c r="C289" s="8">
        <v>108.64</v>
      </c>
      <c r="D289" s="8">
        <v>108.73</v>
      </c>
      <c r="E289" s="8">
        <v>108.83</v>
      </c>
      <c r="F289" s="8">
        <v>108.92</v>
      </c>
      <c r="G289" s="8">
        <v>109.02</v>
      </c>
      <c r="H289" s="8">
        <v>109.11</v>
      </c>
      <c r="I289" s="8">
        <v>109.21</v>
      </c>
      <c r="J289" s="8">
        <v>109.31</v>
      </c>
      <c r="M289" s="7">
        <v>890</v>
      </c>
      <c r="N289" s="8">
        <v>108.21</v>
      </c>
      <c r="O289" s="8">
        <v>108.3</v>
      </c>
      <c r="P289" s="8">
        <v>108.39</v>
      </c>
      <c r="Q289" s="8">
        <v>108.49</v>
      </c>
      <c r="R289" s="8">
        <v>108.58</v>
      </c>
      <c r="S289" s="8">
        <v>108.68</v>
      </c>
      <c r="T289" s="8">
        <v>108.77</v>
      </c>
      <c r="U289" s="8">
        <v>108.87</v>
      </c>
    </row>
    <row r="290" spans="2:21" ht="15.75" thickBot="1" x14ac:dyDescent="0.3">
      <c r="B290" s="7">
        <v>892</v>
      </c>
      <c r="C290" s="8">
        <v>108.06</v>
      </c>
      <c r="D290" s="8">
        <v>108.16</v>
      </c>
      <c r="E290" s="8">
        <v>108.25</v>
      </c>
      <c r="F290" s="8">
        <v>108.35</v>
      </c>
      <c r="G290" s="8">
        <v>108.44</v>
      </c>
      <c r="H290" s="8">
        <v>108.54</v>
      </c>
      <c r="I290" s="8">
        <v>108.63</v>
      </c>
      <c r="J290" s="8">
        <v>108.73</v>
      </c>
      <c r="M290" s="7">
        <v>892</v>
      </c>
      <c r="N290" s="8">
        <v>107.63</v>
      </c>
      <c r="O290" s="8">
        <v>107.72</v>
      </c>
      <c r="P290" s="8">
        <v>107.82</v>
      </c>
      <c r="Q290" s="8">
        <v>107.91</v>
      </c>
      <c r="R290" s="8">
        <v>108.01</v>
      </c>
      <c r="S290" s="8">
        <v>108.1</v>
      </c>
      <c r="T290" s="8">
        <v>108.2</v>
      </c>
      <c r="U290" s="8">
        <v>108.29</v>
      </c>
    </row>
    <row r="291" spans="2:21" ht="15.75" thickBot="1" x14ac:dyDescent="0.3">
      <c r="B291" s="7">
        <v>894</v>
      </c>
      <c r="C291" s="8">
        <v>107.48</v>
      </c>
      <c r="D291" s="8">
        <v>107.58</v>
      </c>
      <c r="E291" s="8">
        <v>107.67</v>
      </c>
      <c r="F291" s="8">
        <v>107.77</v>
      </c>
      <c r="G291" s="8">
        <v>107.86</v>
      </c>
      <c r="H291" s="8">
        <v>107.96</v>
      </c>
      <c r="I291" s="8">
        <v>108.05</v>
      </c>
      <c r="J291" s="8">
        <v>108.15</v>
      </c>
      <c r="M291" s="7">
        <v>894</v>
      </c>
      <c r="N291" s="8">
        <v>107.05</v>
      </c>
      <c r="O291" s="8">
        <v>107.15</v>
      </c>
      <c r="P291" s="8">
        <v>107.24</v>
      </c>
      <c r="Q291" s="8">
        <v>107.33</v>
      </c>
      <c r="R291" s="8">
        <v>107.43</v>
      </c>
      <c r="S291" s="8">
        <v>107.52</v>
      </c>
      <c r="T291" s="8">
        <v>107.62</v>
      </c>
      <c r="U291" s="8">
        <v>107.71</v>
      </c>
    </row>
    <row r="292" spans="2:21" ht="15.75" thickBot="1" x14ac:dyDescent="0.3">
      <c r="B292" s="7">
        <v>896</v>
      </c>
      <c r="C292" s="8">
        <v>106.91</v>
      </c>
      <c r="D292" s="8">
        <v>107</v>
      </c>
      <c r="E292" s="8">
        <v>107.1</v>
      </c>
      <c r="F292" s="8">
        <v>107.19</v>
      </c>
      <c r="G292" s="8">
        <v>107.29</v>
      </c>
      <c r="H292" s="8">
        <v>107.38</v>
      </c>
      <c r="I292" s="8">
        <v>107.48</v>
      </c>
      <c r="J292" s="8">
        <v>107.57</v>
      </c>
      <c r="M292" s="7">
        <v>896</v>
      </c>
      <c r="N292" s="8">
        <v>106.48</v>
      </c>
      <c r="O292" s="8">
        <v>106.57</v>
      </c>
      <c r="P292" s="8">
        <v>106.66</v>
      </c>
      <c r="Q292" s="8">
        <v>106.76</v>
      </c>
      <c r="R292" s="8">
        <v>106.85</v>
      </c>
      <c r="S292" s="8">
        <v>106.95</v>
      </c>
      <c r="T292" s="8">
        <v>107.04</v>
      </c>
      <c r="U292" s="8">
        <v>107.14</v>
      </c>
    </row>
    <row r="293" spans="2:21" ht="15.75" thickBot="1" x14ac:dyDescent="0.3">
      <c r="B293" s="7">
        <v>898</v>
      </c>
      <c r="C293" s="8">
        <v>106.33</v>
      </c>
      <c r="D293" s="8">
        <v>106.43</v>
      </c>
      <c r="E293" s="8">
        <v>106.52</v>
      </c>
      <c r="F293" s="8">
        <v>106.62</v>
      </c>
      <c r="G293" s="8">
        <v>106.71</v>
      </c>
      <c r="H293" s="8">
        <v>106.81</v>
      </c>
      <c r="I293" s="8">
        <v>106.9</v>
      </c>
      <c r="J293" s="8">
        <v>107</v>
      </c>
      <c r="M293" s="7">
        <v>898</v>
      </c>
      <c r="N293" s="8">
        <v>105.9</v>
      </c>
      <c r="O293" s="8">
        <v>105.99</v>
      </c>
      <c r="P293" s="8">
        <v>106.09</v>
      </c>
      <c r="Q293" s="8">
        <v>106.18</v>
      </c>
      <c r="R293" s="8">
        <v>106.28</v>
      </c>
      <c r="S293" s="8">
        <v>106.37</v>
      </c>
      <c r="T293" s="8">
        <v>106.47</v>
      </c>
      <c r="U293" s="8">
        <v>106.56</v>
      </c>
    </row>
    <row r="294" spans="2:21" ht="15.75" thickBot="1" x14ac:dyDescent="0.3">
      <c r="B294" s="7">
        <v>900</v>
      </c>
      <c r="C294" s="8">
        <v>105.76</v>
      </c>
      <c r="D294" s="8">
        <v>105.85</v>
      </c>
      <c r="E294" s="8">
        <v>105.94</v>
      </c>
      <c r="F294" s="8">
        <v>106.04</v>
      </c>
      <c r="G294" s="8">
        <v>106.13</v>
      </c>
      <c r="H294" s="8">
        <v>106.23</v>
      </c>
      <c r="I294" s="8">
        <v>106.32</v>
      </c>
      <c r="J294" s="8">
        <v>106.42</v>
      </c>
      <c r="M294" s="7">
        <v>900</v>
      </c>
      <c r="N294" s="8">
        <v>105.33</v>
      </c>
      <c r="O294" s="8">
        <v>105.42</v>
      </c>
      <c r="P294" s="8">
        <v>105.51</v>
      </c>
      <c r="Q294" s="8">
        <v>105.61</v>
      </c>
      <c r="R294" s="8">
        <v>105.7</v>
      </c>
      <c r="S294" s="8">
        <v>105.79</v>
      </c>
      <c r="T294" s="8">
        <v>105.89</v>
      </c>
      <c r="U294" s="8">
        <v>105.98</v>
      </c>
    </row>
    <row r="295" spans="2:21" ht="15.75" thickBot="1" x14ac:dyDescent="0.3">
      <c r="B295" s="7">
        <v>902</v>
      </c>
      <c r="C295" s="8">
        <v>105.18</v>
      </c>
      <c r="D295" s="8">
        <v>105.28</v>
      </c>
      <c r="E295" s="8">
        <v>105.37</v>
      </c>
      <c r="F295" s="8">
        <v>105.46</v>
      </c>
      <c r="G295" s="8">
        <v>105.56</v>
      </c>
      <c r="H295" s="8">
        <v>105.65</v>
      </c>
      <c r="I295" s="8">
        <v>105.75</v>
      </c>
      <c r="J295" s="8">
        <v>105.84</v>
      </c>
      <c r="M295" s="7">
        <v>902</v>
      </c>
      <c r="N295" s="8">
        <v>104.75</v>
      </c>
      <c r="O295" s="8">
        <v>104.84</v>
      </c>
      <c r="P295" s="8">
        <v>104.94</v>
      </c>
      <c r="Q295" s="8">
        <v>105.03</v>
      </c>
      <c r="R295" s="8">
        <v>105.13</v>
      </c>
      <c r="S295" s="8">
        <v>105.22</v>
      </c>
      <c r="T295" s="8">
        <v>105.31</v>
      </c>
      <c r="U295" s="8">
        <v>105.41</v>
      </c>
    </row>
    <row r="296" spans="2:21" ht="15.75" thickBot="1" x14ac:dyDescent="0.3">
      <c r="B296" s="7">
        <v>904</v>
      </c>
      <c r="C296" s="8">
        <v>104.61</v>
      </c>
      <c r="D296" s="8">
        <v>104.7</v>
      </c>
      <c r="E296" s="8">
        <v>104.79</v>
      </c>
      <c r="F296" s="8">
        <v>104.89</v>
      </c>
      <c r="G296" s="8">
        <v>104.98</v>
      </c>
      <c r="H296" s="8">
        <v>105.08</v>
      </c>
      <c r="I296" s="8">
        <v>105.17</v>
      </c>
      <c r="J296" s="8">
        <v>105.27</v>
      </c>
      <c r="M296" s="7">
        <v>904</v>
      </c>
      <c r="N296" s="8">
        <v>104.18</v>
      </c>
      <c r="O296" s="8">
        <v>104.27</v>
      </c>
      <c r="P296" s="8">
        <v>104.36</v>
      </c>
      <c r="Q296" s="8">
        <v>104.46</v>
      </c>
      <c r="R296" s="8">
        <v>104.55</v>
      </c>
      <c r="S296" s="8">
        <v>104.64</v>
      </c>
      <c r="T296" s="8">
        <v>104.74</v>
      </c>
      <c r="U296" s="8">
        <v>104.83</v>
      </c>
    </row>
    <row r="297" spans="2:21" ht="15.75" thickBot="1" x14ac:dyDescent="0.3">
      <c r="B297" s="7">
        <v>906</v>
      </c>
      <c r="C297" s="8">
        <v>104.03</v>
      </c>
      <c r="D297" s="8">
        <v>104.13</v>
      </c>
      <c r="E297" s="8">
        <v>104.22</v>
      </c>
      <c r="F297" s="8">
        <v>104.31</v>
      </c>
      <c r="G297" s="8">
        <v>104.41</v>
      </c>
      <c r="H297" s="8">
        <v>104.5</v>
      </c>
      <c r="I297" s="8">
        <v>104.6</v>
      </c>
      <c r="J297" s="8">
        <v>104.69</v>
      </c>
      <c r="M297" s="7">
        <v>906</v>
      </c>
      <c r="N297" s="8">
        <v>103.6</v>
      </c>
      <c r="O297" s="8">
        <v>103.7</v>
      </c>
      <c r="P297" s="8">
        <v>103.79</v>
      </c>
      <c r="Q297" s="8">
        <v>103.88</v>
      </c>
      <c r="R297" s="8">
        <v>103.98</v>
      </c>
      <c r="S297" s="8">
        <v>104.07</v>
      </c>
      <c r="T297" s="8">
        <v>104.16</v>
      </c>
      <c r="U297" s="8">
        <v>104.26</v>
      </c>
    </row>
    <row r="298" spans="2:21" ht="15.75" thickBot="1" x14ac:dyDescent="0.3">
      <c r="B298" s="7">
        <v>908</v>
      </c>
      <c r="C298" s="8">
        <v>103.46</v>
      </c>
      <c r="D298" s="8">
        <v>103.55</v>
      </c>
      <c r="E298" s="8">
        <v>103.65</v>
      </c>
      <c r="F298" s="8">
        <v>103.74</v>
      </c>
      <c r="G298" s="8">
        <v>103.83</v>
      </c>
      <c r="H298" s="8">
        <v>103.93</v>
      </c>
      <c r="I298" s="8">
        <v>104.02</v>
      </c>
      <c r="J298" s="8">
        <v>104.12</v>
      </c>
      <c r="M298" s="7">
        <v>908</v>
      </c>
      <c r="N298" s="8">
        <v>103.03</v>
      </c>
      <c r="O298" s="8">
        <v>103.12</v>
      </c>
      <c r="P298" s="8">
        <v>103.22</v>
      </c>
      <c r="Q298" s="8">
        <v>103.31</v>
      </c>
      <c r="R298" s="8">
        <v>103.4</v>
      </c>
      <c r="S298" s="8">
        <v>103.5</v>
      </c>
      <c r="T298" s="8">
        <v>103.59</v>
      </c>
      <c r="U298" s="8">
        <v>103.68</v>
      </c>
    </row>
    <row r="299" spans="2:21" ht="15.75" thickBot="1" x14ac:dyDescent="0.3">
      <c r="B299" s="7">
        <v>910</v>
      </c>
      <c r="C299" s="8">
        <v>102.88</v>
      </c>
      <c r="D299" s="8">
        <v>102.98</v>
      </c>
      <c r="E299" s="8">
        <v>103.07</v>
      </c>
      <c r="F299" s="8">
        <v>103.17</v>
      </c>
      <c r="G299" s="8">
        <v>103.26</v>
      </c>
      <c r="H299" s="8">
        <v>103.35</v>
      </c>
      <c r="I299" s="8">
        <v>103.45</v>
      </c>
      <c r="J299" s="8">
        <v>103.54</v>
      </c>
      <c r="M299" s="7">
        <v>910</v>
      </c>
      <c r="N299" s="8">
        <v>102.46</v>
      </c>
      <c r="O299" s="8">
        <v>102.55</v>
      </c>
      <c r="P299" s="8">
        <v>102.64</v>
      </c>
      <c r="Q299" s="8">
        <v>102.74</v>
      </c>
      <c r="R299" s="8">
        <v>102.83</v>
      </c>
      <c r="S299" s="8">
        <v>102.92</v>
      </c>
      <c r="T299" s="8">
        <v>103.02</v>
      </c>
      <c r="U299" s="8">
        <v>103.11</v>
      </c>
    </row>
    <row r="300" spans="2:21" ht="15.75" thickBot="1" x14ac:dyDescent="0.3">
      <c r="B300" s="7">
        <v>912</v>
      </c>
      <c r="C300" s="8">
        <v>102.31</v>
      </c>
      <c r="D300" s="8">
        <v>102.41</v>
      </c>
      <c r="E300" s="8">
        <v>102.5</v>
      </c>
      <c r="F300" s="8">
        <v>102.59</v>
      </c>
      <c r="G300" s="8">
        <v>102.69</v>
      </c>
      <c r="H300" s="8">
        <v>102.78</v>
      </c>
      <c r="I300" s="8">
        <v>102.87</v>
      </c>
      <c r="J300" s="8">
        <v>102.97</v>
      </c>
      <c r="M300" s="7">
        <v>912</v>
      </c>
      <c r="N300" s="8">
        <v>101.88</v>
      </c>
      <c r="O300" s="8">
        <v>101.98</v>
      </c>
      <c r="P300" s="8">
        <v>102.07</v>
      </c>
      <c r="Q300" s="8">
        <v>102.16</v>
      </c>
      <c r="R300" s="8">
        <v>102.26</v>
      </c>
      <c r="S300" s="8">
        <v>102.35</v>
      </c>
      <c r="T300" s="8">
        <v>102.44</v>
      </c>
      <c r="U300" s="8">
        <v>102.54</v>
      </c>
    </row>
    <row r="301" spans="2:21" ht="15.75" thickBot="1" x14ac:dyDescent="0.3">
      <c r="B301" s="7">
        <v>914</v>
      </c>
      <c r="C301" s="8">
        <v>101.74</v>
      </c>
      <c r="D301" s="8">
        <v>101.83</v>
      </c>
      <c r="E301" s="8">
        <v>101.93</v>
      </c>
      <c r="F301" s="8">
        <v>102.02</v>
      </c>
      <c r="G301" s="8">
        <v>102.11</v>
      </c>
      <c r="H301" s="8">
        <v>102.21</v>
      </c>
      <c r="I301" s="8">
        <v>102.3</v>
      </c>
      <c r="J301" s="8">
        <v>102.4</v>
      </c>
      <c r="M301" s="7">
        <v>914</v>
      </c>
      <c r="N301" s="8">
        <v>101.31</v>
      </c>
      <c r="O301" s="8">
        <v>101.4</v>
      </c>
      <c r="P301" s="8">
        <v>101.5</v>
      </c>
      <c r="Q301" s="8">
        <v>101.59</v>
      </c>
      <c r="R301" s="8">
        <v>101.68</v>
      </c>
      <c r="S301" s="8">
        <v>101.78</v>
      </c>
      <c r="T301" s="8">
        <v>101.87</v>
      </c>
      <c r="U301" s="8">
        <v>101.96</v>
      </c>
    </row>
    <row r="302" spans="2:21" ht="15.75" thickBot="1" x14ac:dyDescent="0.3">
      <c r="B302" s="7">
        <v>916</v>
      </c>
      <c r="C302" s="8">
        <v>101.17</v>
      </c>
      <c r="D302" s="8">
        <v>101.26</v>
      </c>
      <c r="E302" s="8">
        <v>101.35</v>
      </c>
      <c r="F302" s="8">
        <v>101.45</v>
      </c>
      <c r="G302" s="8">
        <v>101.54</v>
      </c>
      <c r="H302" s="8">
        <v>101.63</v>
      </c>
      <c r="I302" s="8">
        <v>101.73</v>
      </c>
      <c r="J302" s="8">
        <v>101.82</v>
      </c>
      <c r="M302" s="7">
        <v>916</v>
      </c>
      <c r="N302" s="8">
        <v>100.74</v>
      </c>
      <c r="O302" s="8">
        <v>100.83</v>
      </c>
      <c r="P302" s="8">
        <v>100.92</v>
      </c>
      <c r="Q302" s="8">
        <v>101.02</v>
      </c>
      <c r="R302" s="8">
        <v>101.11</v>
      </c>
      <c r="S302" s="8">
        <v>101.2</v>
      </c>
      <c r="T302" s="8">
        <v>101.3</v>
      </c>
      <c r="U302" s="8">
        <v>101.39</v>
      </c>
    </row>
    <row r="303" spans="2:21" ht="15.75" thickBot="1" x14ac:dyDescent="0.3">
      <c r="B303" s="7">
        <v>918</v>
      </c>
      <c r="C303" s="8">
        <v>100.6</v>
      </c>
      <c r="D303" s="8">
        <v>100.69</v>
      </c>
      <c r="E303" s="8">
        <v>100.78</v>
      </c>
      <c r="F303" s="8">
        <v>100.88</v>
      </c>
      <c r="G303" s="8">
        <v>100.97</v>
      </c>
      <c r="H303" s="8">
        <v>101.06</v>
      </c>
      <c r="I303" s="8">
        <v>101.16</v>
      </c>
      <c r="J303" s="8">
        <v>101.25</v>
      </c>
      <c r="M303" s="7">
        <v>918</v>
      </c>
      <c r="N303" s="8">
        <v>100.17</v>
      </c>
      <c r="O303" s="8">
        <v>100.26</v>
      </c>
      <c r="P303" s="8">
        <v>100.35</v>
      </c>
      <c r="Q303" s="8">
        <v>100.45</v>
      </c>
      <c r="R303" s="8">
        <v>100.54</v>
      </c>
      <c r="S303" s="8">
        <v>100.63</v>
      </c>
      <c r="T303" s="8">
        <v>100.72</v>
      </c>
      <c r="U303" s="8">
        <v>100.82</v>
      </c>
    </row>
    <row r="304" spans="2:21" ht="15.75" thickBot="1" x14ac:dyDescent="0.3">
      <c r="B304" s="7">
        <v>920</v>
      </c>
      <c r="C304" s="8">
        <v>100.02</v>
      </c>
      <c r="D304" s="8">
        <v>100.12</v>
      </c>
      <c r="E304" s="8">
        <v>100.21</v>
      </c>
      <c r="F304" s="8">
        <v>100.3</v>
      </c>
      <c r="G304" s="8">
        <v>100.4</v>
      </c>
      <c r="H304" s="8">
        <v>100.49</v>
      </c>
      <c r="I304" s="8">
        <v>100.58</v>
      </c>
      <c r="J304" s="8">
        <v>100.68</v>
      </c>
      <c r="M304" s="7">
        <v>920</v>
      </c>
      <c r="N304" s="8">
        <v>99.6</v>
      </c>
      <c r="O304" s="8">
        <v>99.69</v>
      </c>
      <c r="P304" s="8">
        <v>99.78</v>
      </c>
      <c r="Q304" s="8">
        <v>99.87</v>
      </c>
      <c r="R304" s="8">
        <v>99.97</v>
      </c>
      <c r="S304" s="8">
        <v>100.06</v>
      </c>
      <c r="T304" s="8">
        <v>100.15</v>
      </c>
      <c r="U304" s="8">
        <v>100.25</v>
      </c>
    </row>
    <row r="305" spans="2:21" ht="15.75" thickBot="1" x14ac:dyDescent="0.3">
      <c r="B305" s="7">
        <v>922</v>
      </c>
      <c r="C305" s="8">
        <v>99.45</v>
      </c>
      <c r="D305" s="8">
        <v>99.55</v>
      </c>
      <c r="E305" s="8">
        <v>99.64</v>
      </c>
      <c r="F305" s="8">
        <v>99.73</v>
      </c>
      <c r="G305" s="8">
        <v>99.83</v>
      </c>
      <c r="H305" s="8">
        <v>99.92</v>
      </c>
      <c r="I305" s="8">
        <v>100.01</v>
      </c>
      <c r="J305" s="8">
        <v>100.11</v>
      </c>
      <c r="M305" s="7">
        <v>922</v>
      </c>
      <c r="N305" s="8">
        <v>99.03</v>
      </c>
      <c r="O305" s="8">
        <v>99.12</v>
      </c>
      <c r="P305" s="8">
        <v>99.21</v>
      </c>
      <c r="Q305" s="8">
        <v>99.3</v>
      </c>
      <c r="R305" s="8">
        <v>99.4</v>
      </c>
      <c r="S305" s="8">
        <v>99.49</v>
      </c>
      <c r="T305" s="8">
        <v>99.58</v>
      </c>
      <c r="U305" s="8">
        <v>99.67</v>
      </c>
    </row>
    <row r="306" spans="2:21" ht="15.75" thickBot="1" x14ac:dyDescent="0.3">
      <c r="B306" s="7">
        <v>924</v>
      </c>
      <c r="C306" s="8">
        <v>98.88</v>
      </c>
      <c r="D306" s="8">
        <v>98.98</v>
      </c>
      <c r="E306" s="8">
        <v>99.07</v>
      </c>
      <c r="F306" s="8">
        <v>99.16</v>
      </c>
      <c r="G306" s="8">
        <v>99.26</v>
      </c>
      <c r="H306" s="8">
        <v>99.35</v>
      </c>
      <c r="I306" s="8">
        <v>99.44</v>
      </c>
      <c r="J306" s="8">
        <v>99.53</v>
      </c>
      <c r="M306" s="7">
        <v>924</v>
      </c>
      <c r="N306" s="8">
        <v>98.46</v>
      </c>
      <c r="O306" s="8">
        <v>98.55</v>
      </c>
      <c r="P306" s="8">
        <v>98.64</v>
      </c>
      <c r="Q306" s="8">
        <v>98.73</v>
      </c>
      <c r="R306" s="8">
        <v>98.83</v>
      </c>
      <c r="S306" s="8">
        <v>98.92</v>
      </c>
      <c r="T306" s="8">
        <v>99.01</v>
      </c>
      <c r="U306" s="8">
        <v>99.1</v>
      </c>
    </row>
    <row r="307" spans="2:21" ht="15.75" thickBot="1" x14ac:dyDescent="0.3">
      <c r="B307" s="7">
        <v>926</v>
      </c>
      <c r="C307" s="8">
        <v>98.32</v>
      </c>
      <c r="D307" s="8">
        <v>98.41</v>
      </c>
      <c r="E307" s="8">
        <v>98.5</v>
      </c>
      <c r="F307" s="8">
        <v>98.59</v>
      </c>
      <c r="G307" s="8">
        <v>98.69</v>
      </c>
      <c r="H307" s="8">
        <v>98.78</v>
      </c>
      <c r="I307" s="8">
        <v>98.87</v>
      </c>
      <c r="J307" s="8">
        <v>98.96</v>
      </c>
      <c r="M307" s="7">
        <v>926</v>
      </c>
      <c r="N307" s="8">
        <v>97.89</v>
      </c>
      <c r="O307" s="8">
        <v>97.98</v>
      </c>
      <c r="P307" s="8">
        <v>98.07</v>
      </c>
      <c r="Q307" s="8">
        <v>98.16</v>
      </c>
      <c r="R307" s="8">
        <v>98.26</v>
      </c>
      <c r="S307" s="8">
        <v>98.35</v>
      </c>
      <c r="T307" s="8">
        <v>98.44</v>
      </c>
      <c r="U307" s="8">
        <v>98.53</v>
      </c>
    </row>
    <row r="308" spans="2:21" ht="15.75" thickBot="1" x14ac:dyDescent="0.3">
      <c r="B308" s="7">
        <v>928</v>
      </c>
      <c r="C308" s="8">
        <v>97.75</v>
      </c>
      <c r="D308" s="8">
        <v>97.84</v>
      </c>
      <c r="E308" s="8">
        <v>97.93</v>
      </c>
      <c r="F308" s="8">
        <v>98.02</v>
      </c>
      <c r="G308" s="8">
        <v>98.12</v>
      </c>
      <c r="H308" s="8">
        <v>98.21</v>
      </c>
      <c r="I308" s="8">
        <v>98.3</v>
      </c>
      <c r="J308" s="8">
        <v>98.39</v>
      </c>
      <c r="M308" s="7">
        <v>928</v>
      </c>
      <c r="N308" s="8">
        <v>97.32</v>
      </c>
      <c r="O308" s="8">
        <v>97.41</v>
      </c>
      <c r="P308" s="8">
        <v>97.5</v>
      </c>
      <c r="Q308" s="8">
        <v>97.6</v>
      </c>
      <c r="R308" s="8">
        <v>97.69</v>
      </c>
      <c r="S308" s="8">
        <v>97.78</v>
      </c>
      <c r="T308" s="8">
        <v>97.87</v>
      </c>
      <c r="U308" s="8">
        <v>97.96</v>
      </c>
    </row>
    <row r="309" spans="2:21" ht="15.75" thickBot="1" x14ac:dyDescent="0.3">
      <c r="B309" s="7">
        <v>930</v>
      </c>
      <c r="C309" s="8">
        <v>97.18</v>
      </c>
      <c r="D309" s="8">
        <v>97.27</v>
      </c>
      <c r="E309" s="8">
        <v>97.36</v>
      </c>
      <c r="F309" s="8">
        <v>97.46</v>
      </c>
      <c r="G309" s="8">
        <v>97.55</v>
      </c>
      <c r="H309" s="8">
        <v>97.64</v>
      </c>
      <c r="I309" s="8">
        <v>97.73</v>
      </c>
      <c r="J309" s="8">
        <v>97.83</v>
      </c>
      <c r="M309" s="7">
        <v>930</v>
      </c>
      <c r="N309" s="8">
        <v>96.75</v>
      </c>
      <c r="O309" s="8">
        <v>96.85</v>
      </c>
      <c r="P309" s="8">
        <v>96.94</v>
      </c>
      <c r="Q309" s="8">
        <v>97.03</v>
      </c>
      <c r="R309" s="8">
        <v>97.12</v>
      </c>
      <c r="S309" s="8">
        <v>97.21</v>
      </c>
      <c r="T309" s="8">
        <v>97.3</v>
      </c>
      <c r="U309" s="8">
        <v>97.4</v>
      </c>
    </row>
    <row r="310" spans="2:21" ht="15.75" thickBot="1" x14ac:dyDescent="0.3">
      <c r="B310" s="7">
        <v>932</v>
      </c>
      <c r="C310" s="8">
        <v>96.61</v>
      </c>
      <c r="D310" s="8">
        <v>96.7</v>
      </c>
      <c r="E310" s="8">
        <v>96.8</v>
      </c>
      <c r="F310" s="8">
        <v>96.89</v>
      </c>
      <c r="G310" s="8">
        <v>96.98</v>
      </c>
      <c r="H310" s="8">
        <v>97.07</v>
      </c>
      <c r="I310" s="8">
        <v>97.16</v>
      </c>
      <c r="J310" s="8">
        <v>97.26</v>
      </c>
      <c r="M310" s="7">
        <v>932</v>
      </c>
      <c r="N310" s="8">
        <v>96.19</v>
      </c>
      <c r="O310" s="8">
        <v>96.28</v>
      </c>
      <c r="P310" s="8">
        <v>96.37</v>
      </c>
      <c r="Q310" s="8">
        <v>96.46</v>
      </c>
      <c r="R310" s="8">
        <v>96.55</v>
      </c>
      <c r="S310" s="8">
        <v>96.64</v>
      </c>
      <c r="T310" s="8">
        <v>96.74</v>
      </c>
      <c r="U310" s="8">
        <v>96.83</v>
      </c>
    </row>
    <row r="311" spans="2:21" ht="15.75" thickBot="1" x14ac:dyDescent="0.3">
      <c r="B311" s="7">
        <v>934</v>
      </c>
      <c r="C311" s="8">
        <v>96.05</v>
      </c>
      <c r="D311" s="8">
        <v>96.14</v>
      </c>
      <c r="E311" s="8">
        <v>96.23</v>
      </c>
      <c r="F311" s="8">
        <v>96.32</v>
      </c>
      <c r="G311" s="8">
        <v>96.41</v>
      </c>
      <c r="H311" s="8">
        <v>96.5</v>
      </c>
      <c r="I311" s="8">
        <v>96.6</v>
      </c>
      <c r="J311" s="8">
        <v>96.69</v>
      </c>
      <c r="M311" s="7">
        <v>934</v>
      </c>
      <c r="N311" s="8">
        <v>95.62</v>
      </c>
      <c r="O311" s="8">
        <v>95.71</v>
      </c>
      <c r="P311" s="8">
        <v>95.8</v>
      </c>
      <c r="Q311" s="8">
        <v>95.9</v>
      </c>
      <c r="R311" s="8">
        <v>95.99</v>
      </c>
      <c r="S311" s="8">
        <v>96.08</v>
      </c>
      <c r="T311" s="8">
        <v>96.17</v>
      </c>
      <c r="U311" s="8">
        <v>96.26</v>
      </c>
    </row>
    <row r="312" spans="2:21" ht="15.75" thickBot="1" x14ac:dyDescent="0.3">
      <c r="B312" s="7">
        <v>936</v>
      </c>
      <c r="C312" s="8">
        <v>95.48</v>
      </c>
      <c r="D312" s="8">
        <v>95.57</v>
      </c>
      <c r="E312" s="8">
        <v>95.66</v>
      </c>
      <c r="F312" s="8">
        <v>95.75</v>
      </c>
      <c r="G312" s="8">
        <v>95.85</v>
      </c>
      <c r="H312" s="8">
        <v>95.94</v>
      </c>
      <c r="I312" s="8">
        <v>96.03</v>
      </c>
      <c r="J312" s="8">
        <v>96.12</v>
      </c>
      <c r="M312" s="7">
        <v>936</v>
      </c>
      <c r="N312" s="8">
        <v>95.06</v>
      </c>
      <c r="O312" s="8">
        <v>95.15</v>
      </c>
      <c r="P312" s="8">
        <v>95.24</v>
      </c>
      <c r="Q312" s="8">
        <v>95.33</v>
      </c>
      <c r="R312" s="8">
        <v>95.42</v>
      </c>
      <c r="S312" s="8">
        <v>95.51</v>
      </c>
      <c r="T312" s="8">
        <v>95.6</v>
      </c>
      <c r="U312" s="8">
        <v>95.69</v>
      </c>
    </row>
    <row r="313" spans="2:21" ht="15.75" thickBot="1" x14ac:dyDescent="0.3">
      <c r="B313" s="7">
        <v>938</v>
      </c>
      <c r="C313" s="8">
        <v>94.92</v>
      </c>
      <c r="D313" s="8">
        <v>95.01</v>
      </c>
      <c r="E313" s="8">
        <v>95.1</v>
      </c>
      <c r="F313" s="8">
        <v>95.19</v>
      </c>
      <c r="G313" s="8">
        <v>95.28</v>
      </c>
      <c r="H313" s="8">
        <v>95.37</v>
      </c>
      <c r="I313" s="8">
        <v>95.46</v>
      </c>
      <c r="J313" s="8">
        <v>95.56</v>
      </c>
      <c r="M313" s="7">
        <v>938</v>
      </c>
      <c r="N313" s="8">
        <v>94.49</v>
      </c>
      <c r="O313" s="8">
        <v>94.58</v>
      </c>
      <c r="P313" s="8">
        <v>94.67</v>
      </c>
      <c r="Q313" s="8">
        <v>94.76</v>
      </c>
      <c r="R313" s="8">
        <v>94.86</v>
      </c>
      <c r="S313" s="8">
        <v>94.95</v>
      </c>
      <c r="T313" s="8">
        <v>95.04</v>
      </c>
      <c r="U313" s="8">
        <v>95.13</v>
      </c>
    </row>
    <row r="314" spans="2:21" ht="15.75" thickBot="1" x14ac:dyDescent="0.3">
      <c r="B314" s="7">
        <v>940</v>
      </c>
      <c r="C314" s="8">
        <v>94.35</v>
      </c>
      <c r="D314" s="8">
        <v>94.44</v>
      </c>
      <c r="E314" s="8">
        <v>94.53</v>
      </c>
      <c r="F314" s="8">
        <v>94.62</v>
      </c>
      <c r="G314" s="8">
        <v>94.72</v>
      </c>
      <c r="H314" s="8">
        <v>94.81</v>
      </c>
      <c r="I314" s="8">
        <v>94.9</v>
      </c>
      <c r="J314" s="8">
        <v>94.99</v>
      </c>
      <c r="M314" s="7">
        <v>940</v>
      </c>
      <c r="N314" s="8">
        <v>93.93</v>
      </c>
      <c r="O314" s="8">
        <v>94.02</v>
      </c>
      <c r="P314" s="8">
        <v>94.11</v>
      </c>
      <c r="Q314" s="8">
        <v>94.2</v>
      </c>
      <c r="R314" s="8">
        <v>94.29</v>
      </c>
      <c r="S314" s="8">
        <v>94.38</v>
      </c>
      <c r="T314" s="8">
        <v>94.47</v>
      </c>
      <c r="U314" s="8">
        <v>94.56</v>
      </c>
    </row>
    <row r="315" spans="2:21" ht="15.75" thickBot="1" x14ac:dyDescent="0.3">
      <c r="B315" s="7">
        <v>942</v>
      </c>
      <c r="C315" s="8">
        <v>93.79</v>
      </c>
      <c r="D315" s="8">
        <v>93.88</v>
      </c>
      <c r="E315" s="8">
        <v>93.97</v>
      </c>
      <c r="F315" s="8">
        <v>94.06</v>
      </c>
      <c r="G315" s="8">
        <v>94.15</v>
      </c>
      <c r="H315" s="8">
        <v>94.24</v>
      </c>
      <c r="I315" s="8">
        <v>94.33</v>
      </c>
      <c r="J315" s="8">
        <v>94.43</v>
      </c>
      <c r="M315" s="7">
        <v>942</v>
      </c>
      <c r="N315" s="8">
        <v>93.37</v>
      </c>
      <c r="O315" s="8">
        <v>93.46</v>
      </c>
      <c r="P315" s="8">
        <v>93.55</v>
      </c>
      <c r="Q315" s="8">
        <v>93.64</v>
      </c>
      <c r="R315" s="8">
        <v>93.73</v>
      </c>
      <c r="S315" s="8">
        <v>93.82</v>
      </c>
      <c r="T315" s="8">
        <v>93.91</v>
      </c>
      <c r="U315" s="8">
        <v>94</v>
      </c>
    </row>
    <row r="316" spans="2:21" ht="15.75" thickBot="1" x14ac:dyDescent="0.3">
      <c r="B316" s="7">
        <v>944</v>
      </c>
      <c r="C316" s="8">
        <v>93.23</v>
      </c>
      <c r="D316" s="8">
        <v>93.32</v>
      </c>
      <c r="E316" s="8">
        <v>93.41</v>
      </c>
      <c r="F316" s="8">
        <v>93.5</v>
      </c>
      <c r="G316" s="8">
        <v>93.59</v>
      </c>
      <c r="H316" s="8">
        <v>93.68</v>
      </c>
      <c r="I316" s="8">
        <v>93.77</v>
      </c>
      <c r="J316" s="8">
        <v>93.86</v>
      </c>
      <c r="M316" s="7">
        <v>944</v>
      </c>
      <c r="N316" s="8">
        <v>92.81</v>
      </c>
      <c r="O316" s="8">
        <v>92.9</v>
      </c>
      <c r="P316" s="8">
        <v>92.99</v>
      </c>
      <c r="Q316" s="8">
        <v>93.08</v>
      </c>
      <c r="R316" s="8">
        <v>93.17</v>
      </c>
      <c r="S316" s="8">
        <v>93.26</v>
      </c>
      <c r="T316" s="8">
        <v>93.35</v>
      </c>
      <c r="U316" s="8">
        <v>93.44</v>
      </c>
    </row>
    <row r="317" spans="2:21" ht="15.75" thickBot="1" x14ac:dyDescent="0.3">
      <c r="B317" s="7">
        <v>946</v>
      </c>
      <c r="C317" s="8">
        <v>92.67</v>
      </c>
      <c r="D317" s="8">
        <v>92.76</v>
      </c>
      <c r="E317" s="8">
        <v>92.85</v>
      </c>
      <c r="F317" s="8">
        <v>92.94</v>
      </c>
      <c r="G317" s="8">
        <v>93.03</v>
      </c>
      <c r="H317" s="8">
        <v>93.12</v>
      </c>
      <c r="I317" s="8">
        <v>93.21</v>
      </c>
      <c r="J317" s="8">
        <v>93.3</v>
      </c>
      <c r="M317" s="7">
        <v>946</v>
      </c>
      <c r="N317" s="8">
        <v>92.25</v>
      </c>
      <c r="O317" s="8">
        <v>92.33</v>
      </c>
      <c r="P317" s="8">
        <v>92.42</v>
      </c>
      <c r="Q317" s="8">
        <v>92.51</v>
      </c>
      <c r="R317" s="8">
        <v>92.6</v>
      </c>
      <c r="S317" s="8">
        <v>92.69</v>
      </c>
      <c r="T317" s="8">
        <v>92.78</v>
      </c>
      <c r="U317" s="8">
        <v>92.87</v>
      </c>
    </row>
    <row r="318" spans="2:21" ht="15.75" thickBot="1" x14ac:dyDescent="0.3">
      <c r="B318" s="7">
        <v>948</v>
      </c>
      <c r="C318" s="8">
        <v>92.1</v>
      </c>
      <c r="D318" s="8">
        <v>92.19</v>
      </c>
      <c r="E318" s="8">
        <v>92.28</v>
      </c>
      <c r="F318" s="8">
        <v>92.37</v>
      </c>
      <c r="G318" s="8">
        <v>92.46</v>
      </c>
      <c r="H318" s="8">
        <v>92.55</v>
      </c>
      <c r="I318" s="8">
        <v>92.65</v>
      </c>
      <c r="J318" s="8">
        <v>92.74</v>
      </c>
      <c r="M318" s="7">
        <v>948</v>
      </c>
      <c r="N318" s="8">
        <v>91.68</v>
      </c>
      <c r="O318" s="8">
        <v>91.77</v>
      </c>
      <c r="P318" s="8">
        <v>91.86</v>
      </c>
      <c r="Q318" s="8">
        <v>91.95</v>
      </c>
      <c r="R318" s="8">
        <v>92.04</v>
      </c>
      <c r="S318" s="8">
        <v>92.13</v>
      </c>
      <c r="T318" s="8">
        <v>92.22</v>
      </c>
      <c r="U318" s="8">
        <v>92.31</v>
      </c>
    </row>
    <row r="319" spans="2:21" ht="15.75" thickBot="1" x14ac:dyDescent="0.3">
      <c r="B319" s="7">
        <v>950</v>
      </c>
      <c r="C319" s="8">
        <v>91.54</v>
      </c>
      <c r="D319" s="8">
        <v>91.63</v>
      </c>
      <c r="E319" s="8">
        <v>91.72</v>
      </c>
      <c r="F319" s="8">
        <v>91.81</v>
      </c>
      <c r="G319" s="8">
        <v>91.9</v>
      </c>
      <c r="H319" s="8">
        <v>91.99</v>
      </c>
      <c r="I319" s="8">
        <v>92.08</v>
      </c>
      <c r="J319" s="8">
        <v>92.17</v>
      </c>
      <c r="M319" s="7">
        <v>950</v>
      </c>
      <c r="N319" s="8">
        <v>91.13</v>
      </c>
      <c r="O319" s="8">
        <v>91.21</v>
      </c>
      <c r="P319" s="8">
        <v>91.3</v>
      </c>
      <c r="Q319" s="8">
        <v>91.39</v>
      </c>
      <c r="R319" s="8">
        <v>91.48</v>
      </c>
      <c r="S319" s="8">
        <v>91.57</v>
      </c>
      <c r="T319" s="8">
        <v>91.66</v>
      </c>
      <c r="U319" s="8">
        <v>91.75</v>
      </c>
    </row>
    <row r="320" spans="2:21" ht="15.75" thickBot="1" x14ac:dyDescent="0.3">
      <c r="B320" s="7">
        <v>952</v>
      </c>
      <c r="C320" s="8">
        <v>90.99</v>
      </c>
      <c r="D320" s="8">
        <v>91.07</v>
      </c>
      <c r="E320" s="8">
        <v>91.16</v>
      </c>
      <c r="F320" s="8">
        <v>91.25</v>
      </c>
      <c r="G320" s="8">
        <v>91.34</v>
      </c>
      <c r="H320" s="8">
        <v>91.43</v>
      </c>
      <c r="I320" s="8">
        <v>91.52</v>
      </c>
      <c r="J320" s="8">
        <v>91.61</v>
      </c>
      <c r="M320" s="7">
        <v>952</v>
      </c>
      <c r="N320" s="8">
        <v>90.57</v>
      </c>
      <c r="O320" s="8">
        <v>90.66</v>
      </c>
      <c r="P320" s="8">
        <v>90.74</v>
      </c>
      <c r="Q320" s="8">
        <v>90.83</v>
      </c>
      <c r="R320" s="8">
        <v>90.92</v>
      </c>
      <c r="S320" s="8">
        <v>91.01</v>
      </c>
      <c r="T320" s="8">
        <v>91.1</v>
      </c>
      <c r="U320" s="8">
        <v>91.19</v>
      </c>
    </row>
    <row r="321" spans="2:21" ht="15.75" thickBot="1" x14ac:dyDescent="0.3">
      <c r="B321" s="7">
        <v>954</v>
      </c>
      <c r="C321" s="8">
        <v>90.43</v>
      </c>
      <c r="D321" s="8">
        <v>90.52</v>
      </c>
      <c r="E321" s="8">
        <v>90.6</v>
      </c>
      <c r="F321" s="8">
        <v>90.69</v>
      </c>
      <c r="G321" s="8">
        <v>90.78</v>
      </c>
      <c r="H321" s="8">
        <v>90.87</v>
      </c>
      <c r="I321" s="8">
        <v>90.96</v>
      </c>
      <c r="J321" s="8">
        <v>91.05</v>
      </c>
      <c r="M321" s="7">
        <v>954</v>
      </c>
      <c r="N321" s="8">
        <v>90.01</v>
      </c>
      <c r="O321" s="8">
        <v>90.1</v>
      </c>
      <c r="P321" s="8">
        <v>90.19</v>
      </c>
      <c r="Q321" s="8">
        <v>90.27</v>
      </c>
      <c r="R321" s="8">
        <v>90.36</v>
      </c>
      <c r="S321" s="8">
        <v>90.45</v>
      </c>
      <c r="T321" s="8">
        <v>90.54</v>
      </c>
      <c r="U321" s="8">
        <v>90.63</v>
      </c>
    </row>
    <row r="322" spans="2:21" ht="15.75" thickBot="1" x14ac:dyDescent="0.3">
      <c r="B322" s="7">
        <v>956</v>
      </c>
      <c r="C322" s="8">
        <v>89.87</v>
      </c>
      <c r="D322" s="8">
        <v>89.96</v>
      </c>
      <c r="E322" s="8">
        <v>90.05</v>
      </c>
      <c r="F322" s="8">
        <v>90.14</v>
      </c>
      <c r="G322" s="8">
        <v>90.22</v>
      </c>
      <c r="H322" s="8">
        <v>90.31</v>
      </c>
      <c r="I322" s="8">
        <v>90.4</v>
      </c>
      <c r="J322" s="8">
        <v>90.49</v>
      </c>
      <c r="M322" s="7">
        <v>956</v>
      </c>
      <c r="N322" s="8">
        <v>89.45</v>
      </c>
      <c r="O322" s="8">
        <v>89.54</v>
      </c>
      <c r="P322" s="8">
        <v>89.63</v>
      </c>
      <c r="Q322" s="8">
        <v>89.72</v>
      </c>
      <c r="R322" s="8">
        <v>89.8</v>
      </c>
      <c r="S322" s="8">
        <v>89.89</v>
      </c>
      <c r="T322" s="8">
        <v>89.98</v>
      </c>
      <c r="U322" s="8">
        <v>90.07</v>
      </c>
    </row>
    <row r="323" spans="2:21" ht="15.75" thickBot="1" x14ac:dyDescent="0.3">
      <c r="B323" s="7">
        <v>958</v>
      </c>
      <c r="C323" s="8">
        <v>89.31</v>
      </c>
      <c r="D323" s="8">
        <v>89.4</v>
      </c>
      <c r="E323" s="8">
        <v>89.49</v>
      </c>
      <c r="F323" s="8">
        <v>89.58</v>
      </c>
      <c r="G323" s="8">
        <v>89.67</v>
      </c>
      <c r="H323" s="8">
        <v>89.76</v>
      </c>
      <c r="I323" s="8">
        <v>89.85</v>
      </c>
      <c r="J323" s="8">
        <v>89.93</v>
      </c>
      <c r="M323" s="7">
        <v>958</v>
      </c>
      <c r="N323" s="8">
        <v>88.89</v>
      </c>
      <c r="O323" s="8">
        <v>88.98</v>
      </c>
      <c r="P323" s="8">
        <v>89.07</v>
      </c>
      <c r="Q323" s="8">
        <v>89.16</v>
      </c>
      <c r="R323" s="8">
        <v>89.25</v>
      </c>
      <c r="S323" s="8">
        <v>89.34</v>
      </c>
      <c r="T323" s="8">
        <v>89.42</v>
      </c>
      <c r="U323" s="8">
        <v>89.51</v>
      </c>
    </row>
    <row r="324" spans="2:21" ht="15.75" thickBot="1" x14ac:dyDescent="0.3">
      <c r="B324" s="7">
        <v>960</v>
      </c>
      <c r="C324" s="8">
        <v>88.75</v>
      </c>
      <c r="D324" s="8">
        <v>88.84</v>
      </c>
      <c r="E324" s="8">
        <v>88.93</v>
      </c>
      <c r="F324" s="8">
        <v>89.02</v>
      </c>
      <c r="G324" s="8">
        <v>89.11</v>
      </c>
      <c r="H324" s="8">
        <v>89.2</v>
      </c>
      <c r="I324" s="8">
        <v>89.29</v>
      </c>
      <c r="J324" s="8">
        <v>89.38</v>
      </c>
      <c r="M324" s="7">
        <v>960</v>
      </c>
      <c r="N324" s="8">
        <v>88.34</v>
      </c>
      <c r="O324" s="8">
        <v>88.43</v>
      </c>
      <c r="P324" s="8">
        <v>88.51</v>
      </c>
      <c r="Q324" s="8">
        <v>88.6</v>
      </c>
      <c r="R324" s="8">
        <v>88.69</v>
      </c>
      <c r="S324" s="8">
        <v>88.78</v>
      </c>
      <c r="T324" s="8">
        <v>88.87</v>
      </c>
      <c r="U324" s="8">
        <v>88.96</v>
      </c>
    </row>
    <row r="325" spans="2:21" ht="15.75" thickBot="1" x14ac:dyDescent="0.3">
      <c r="B325" s="7">
        <v>962</v>
      </c>
      <c r="C325" s="8">
        <v>88.2</v>
      </c>
      <c r="D325" s="8">
        <v>88.29</v>
      </c>
      <c r="E325" s="8">
        <v>88.38</v>
      </c>
      <c r="F325" s="8">
        <v>88.46</v>
      </c>
      <c r="G325" s="8">
        <v>88.55</v>
      </c>
      <c r="H325" s="8">
        <v>88.64</v>
      </c>
      <c r="I325" s="8">
        <v>88.73</v>
      </c>
      <c r="J325" s="8">
        <v>88.82</v>
      </c>
      <c r="M325" s="7">
        <v>962</v>
      </c>
      <c r="N325" s="8">
        <v>87.78</v>
      </c>
      <c r="O325" s="8">
        <v>87.87</v>
      </c>
      <c r="P325" s="8">
        <v>87.96</v>
      </c>
      <c r="Q325" s="8">
        <v>88.05</v>
      </c>
      <c r="R325" s="8">
        <v>88.13</v>
      </c>
      <c r="S325" s="8">
        <v>88.22</v>
      </c>
      <c r="T325" s="8">
        <v>88.31</v>
      </c>
      <c r="U325" s="8">
        <v>88.4</v>
      </c>
    </row>
    <row r="326" spans="2:21" ht="15.75" thickBot="1" x14ac:dyDescent="0.3">
      <c r="B326" s="7">
        <v>964</v>
      </c>
      <c r="C326" s="8">
        <v>87.64</v>
      </c>
      <c r="D326" s="8">
        <v>87.73</v>
      </c>
      <c r="E326" s="8">
        <v>87.82</v>
      </c>
      <c r="F326" s="8">
        <v>87.91</v>
      </c>
      <c r="G326" s="8">
        <v>88</v>
      </c>
      <c r="H326" s="8">
        <v>88.09</v>
      </c>
      <c r="I326" s="8">
        <v>88.17</v>
      </c>
      <c r="J326" s="8">
        <v>88.26</v>
      </c>
      <c r="M326" s="7">
        <v>964</v>
      </c>
      <c r="N326" s="8">
        <v>87.23</v>
      </c>
      <c r="O326" s="8">
        <v>87.32</v>
      </c>
      <c r="P326" s="8">
        <v>87.4</v>
      </c>
      <c r="Q326" s="8">
        <v>87.49</v>
      </c>
      <c r="R326" s="8">
        <v>87.58</v>
      </c>
      <c r="S326" s="8">
        <v>87.67</v>
      </c>
      <c r="T326" s="8">
        <v>87.75</v>
      </c>
      <c r="U326" s="8">
        <v>87.84</v>
      </c>
    </row>
    <row r="327" spans="2:21" ht="15.75" thickBot="1" x14ac:dyDescent="0.3">
      <c r="B327" s="7">
        <v>966</v>
      </c>
      <c r="C327" s="8">
        <v>87.09</v>
      </c>
      <c r="D327" s="8">
        <v>87.18</v>
      </c>
      <c r="E327" s="8">
        <v>87.27</v>
      </c>
      <c r="F327" s="8">
        <v>87.35</v>
      </c>
      <c r="G327" s="8">
        <v>87.44</v>
      </c>
      <c r="H327" s="8">
        <v>87.53</v>
      </c>
      <c r="I327" s="8">
        <v>87.62</v>
      </c>
      <c r="J327" s="8">
        <v>87.71</v>
      </c>
      <c r="M327" s="7">
        <v>966</v>
      </c>
      <c r="N327" s="8">
        <v>86.68</v>
      </c>
      <c r="O327" s="8">
        <v>86.76</v>
      </c>
      <c r="P327" s="8">
        <v>86.85</v>
      </c>
      <c r="Q327" s="8">
        <v>86.94</v>
      </c>
      <c r="R327" s="8">
        <v>87.02</v>
      </c>
      <c r="S327" s="8">
        <v>87.11</v>
      </c>
      <c r="T327" s="8">
        <v>87.2</v>
      </c>
      <c r="U327" s="8">
        <v>87.29</v>
      </c>
    </row>
    <row r="328" spans="2:21" ht="15.75" thickBot="1" x14ac:dyDescent="0.3">
      <c r="B328" s="7">
        <v>968</v>
      </c>
      <c r="C328" s="8">
        <v>86.54</v>
      </c>
      <c r="D328" s="8">
        <v>86.62</v>
      </c>
      <c r="E328" s="8">
        <v>86.71</v>
      </c>
      <c r="F328" s="8">
        <v>86.8</v>
      </c>
      <c r="G328" s="8">
        <v>86.89</v>
      </c>
      <c r="H328" s="8">
        <v>86.98</v>
      </c>
      <c r="I328" s="8">
        <v>87.06</v>
      </c>
      <c r="J328" s="8">
        <v>87.15</v>
      </c>
      <c r="M328" s="7">
        <v>968</v>
      </c>
      <c r="N328" s="8">
        <v>86.12</v>
      </c>
      <c r="O328" s="8">
        <v>86.21</v>
      </c>
      <c r="P328" s="8">
        <v>86.3</v>
      </c>
      <c r="Q328" s="8">
        <v>86.38</v>
      </c>
      <c r="R328" s="8">
        <v>86.47</v>
      </c>
      <c r="S328" s="8">
        <v>86.56</v>
      </c>
      <c r="T328" s="8">
        <v>86.65</v>
      </c>
      <c r="U328" s="8">
        <v>86.73</v>
      </c>
    </row>
    <row r="329" spans="2:21" ht="15.75" thickBot="1" x14ac:dyDescent="0.3">
      <c r="B329" s="7">
        <v>970</v>
      </c>
      <c r="C329" s="8">
        <v>85.98</v>
      </c>
      <c r="D329" s="8">
        <v>86.07</v>
      </c>
      <c r="E329" s="8">
        <v>86.16</v>
      </c>
      <c r="F329" s="8">
        <v>86.25</v>
      </c>
      <c r="G329" s="8">
        <v>86.33</v>
      </c>
      <c r="H329" s="8">
        <v>86.42</v>
      </c>
      <c r="I329" s="8">
        <v>86.51</v>
      </c>
      <c r="J329" s="8">
        <v>86.6</v>
      </c>
      <c r="M329" s="7">
        <v>970</v>
      </c>
      <c r="N329" s="8">
        <v>85.57</v>
      </c>
      <c r="O329" s="8">
        <v>85.66</v>
      </c>
      <c r="P329" s="8">
        <v>85.74</v>
      </c>
      <c r="Q329" s="8">
        <v>85.83</v>
      </c>
      <c r="R329" s="8">
        <v>85.92</v>
      </c>
      <c r="S329" s="8">
        <v>86</v>
      </c>
      <c r="T329" s="8">
        <v>86.09</v>
      </c>
      <c r="U329" s="8">
        <v>86.18</v>
      </c>
    </row>
    <row r="330" spans="2:21" ht="15.75" thickBot="1" x14ac:dyDescent="0.3">
      <c r="B330" s="7">
        <v>972</v>
      </c>
      <c r="C330" s="8">
        <v>85.43</v>
      </c>
      <c r="D330" s="8">
        <v>85.52</v>
      </c>
      <c r="E330" s="8">
        <v>85.61</v>
      </c>
      <c r="F330" s="8">
        <v>85.69</v>
      </c>
      <c r="G330" s="8">
        <v>85.78</v>
      </c>
      <c r="H330" s="8">
        <v>85.87</v>
      </c>
      <c r="I330" s="8">
        <v>85.96</v>
      </c>
      <c r="J330" s="8">
        <v>86.04</v>
      </c>
      <c r="M330" s="7">
        <v>972</v>
      </c>
      <c r="N330" s="8">
        <v>85.02</v>
      </c>
      <c r="O330" s="8">
        <v>85.11</v>
      </c>
      <c r="P330" s="8">
        <v>85.19</v>
      </c>
      <c r="Q330" s="8">
        <v>85.28</v>
      </c>
      <c r="R330" s="8">
        <v>85.37</v>
      </c>
      <c r="S330" s="8">
        <v>85.45</v>
      </c>
      <c r="T330" s="8">
        <v>85.54</v>
      </c>
      <c r="U330" s="8">
        <v>85.63</v>
      </c>
    </row>
    <row r="331" spans="2:21" ht="15.75" thickBot="1" x14ac:dyDescent="0.3">
      <c r="B331" s="7">
        <v>974</v>
      </c>
      <c r="C331" s="8">
        <v>84.88</v>
      </c>
      <c r="D331" s="8">
        <v>84.97</v>
      </c>
      <c r="E331" s="8">
        <v>85.05</v>
      </c>
      <c r="F331" s="8">
        <v>85.14</v>
      </c>
      <c r="G331" s="8">
        <v>85.23</v>
      </c>
      <c r="H331" s="8">
        <v>85.32</v>
      </c>
      <c r="I331" s="8">
        <v>85.4</v>
      </c>
      <c r="J331" s="8">
        <v>85.49</v>
      </c>
      <c r="M331" s="7">
        <v>974</v>
      </c>
      <c r="N331" s="8">
        <v>84.47</v>
      </c>
      <c r="O331" s="8">
        <v>84.55</v>
      </c>
      <c r="P331" s="8">
        <v>84.64</v>
      </c>
      <c r="Q331" s="8">
        <v>84.73</v>
      </c>
      <c r="R331" s="8">
        <v>84.81</v>
      </c>
      <c r="S331" s="8">
        <v>84.9</v>
      </c>
      <c r="T331" s="8">
        <v>84.99</v>
      </c>
      <c r="U331" s="8">
        <v>85.07</v>
      </c>
    </row>
    <row r="332" spans="2:21" ht="15.75" thickBot="1" x14ac:dyDescent="0.3">
      <c r="B332" s="7">
        <v>976</v>
      </c>
      <c r="C332" s="8">
        <v>84.33</v>
      </c>
      <c r="D332" s="8">
        <v>84.42</v>
      </c>
      <c r="E332" s="8">
        <v>84.5</v>
      </c>
      <c r="F332" s="8">
        <v>84.59</v>
      </c>
      <c r="G332" s="8">
        <v>84.68</v>
      </c>
      <c r="H332" s="8">
        <v>84.76</v>
      </c>
      <c r="I332" s="8">
        <v>84.85</v>
      </c>
      <c r="J332" s="8">
        <v>84.94</v>
      </c>
      <c r="M332" s="7">
        <v>976</v>
      </c>
      <c r="N332" s="8">
        <v>83.92</v>
      </c>
      <c r="O332" s="8">
        <v>84</v>
      </c>
      <c r="P332" s="8">
        <v>84.09</v>
      </c>
      <c r="Q332" s="8">
        <v>84.18</v>
      </c>
      <c r="R332" s="8">
        <v>84.26</v>
      </c>
      <c r="S332" s="8">
        <v>84.35</v>
      </c>
      <c r="T332" s="8">
        <v>84.44</v>
      </c>
      <c r="U332" s="8">
        <v>84.52</v>
      </c>
    </row>
    <row r="333" spans="2:21" ht="15.75" thickBot="1" x14ac:dyDescent="0.3">
      <c r="B333" s="7">
        <v>978</v>
      </c>
      <c r="C333" s="8">
        <v>83.78</v>
      </c>
      <c r="D333" s="8">
        <v>83.87</v>
      </c>
      <c r="E333" s="8">
        <v>83.95</v>
      </c>
      <c r="F333" s="8">
        <v>84.04</v>
      </c>
      <c r="G333" s="8">
        <v>84.13</v>
      </c>
      <c r="H333" s="8">
        <v>84.21</v>
      </c>
      <c r="I333" s="8">
        <v>84.3</v>
      </c>
      <c r="J333" s="8">
        <v>84.39</v>
      </c>
      <c r="M333" s="7">
        <v>978</v>
      </c>
      <c r="N333" s="8">
        <v>83.37</v>
      </c>
      <c r="O333" s="8">
        <v>83.46</v>
      </c>
      <c r="P333" s="8">
        <v>83.54</v>
      </c>
      <c r="Q333" s="8">
        <v>83.63</v>
      </c>
      <c r="R333" s="8">
        <v>83.71</v>
      </c>
      <c r="S333" s="8">
        <v>83.8</v>
      </c>
      <c r="T333" s="8">
        <v>83.89</v>
      </c>
      <c r="U333" s="8">
        <v>83.97</v>
      </c>
    </row>
    <row r="334" spans="2:21" ht="15.75" thickBot="1" x14ac:dyDescent="0.3">
      <c r="B334" s="7">
        <v>980</v>
      </c>
      <c r="C334" s="8">
        <v>83.23</v>
      </c>
      <c r="D334" s="8">
        <v>83.32</v>
      </c>
      <c r="E334" s="8">
        <v>83.4</v>
      </c>
      <c r="F334" s="8">
        <v>83.49</v>
      </c>
      <c r="G334" s="8">
        <v>83.58</v>
      </c>
      <c r="H334" s="8">
        <v>83.66</v>
      </c>
      <c r="I334" s="8">
        <v>83.75</v>
      </c>
      <c r="J334" s="8">
        <v>83.84</v>
      </c>
      <c r="M334" s="7">
        <v>980</v>
      </c>
      <c r="N334" s="8">
        <v>82.82</v>
      </c>
      <c r="O334" s="8">
        <v>82.91</v>
      </c>
      <c r="P334" s="8">
        <v>82.99</v>
      </c>
      <c r="Q334" s="8">
        <v>83.08</v>
      </c>
      <c r="R334" s="8">
        <v>83.16</v>
      </c>
      <c r="S334" s="8">
        <v>83.25</v>
      </c>
      <c r="T334" s="8">
        <v>83.34</v>
      </c>
      <c r="U334" s="8">
        <v>83.42</v>
      </c>
    </row>
    <row r="335" spans="2:21" ht="15.75" thickBot="1" x14ac:dyDescent="0.3">
      <c r="B335" s="7">
        <v>982</v>
      </c>
      <c r="C335" s="8">
        <v>82.68</v>
      </c>
      <c r="D335" s="8">
        <v>82.77</v>
      </c>
      <c r="E335" s="8">
        <v>82.86</v>
      </c>
      <c r="F335" s="8">
        <v>82.94</v>
      </c>
      <c r="G335" s="8">
        <v>83.03</v>
      </c>
      <c r="H335" s="8">
        <v>83.11</v>
      </c>
      <c r="I335" s="8">
        <v>83.2</v>
      </c>
      <c r="J335" s="8">
        <v>83.29</v>
      </c>
      <c r="M335" s="7">
        <v>982</v>
      </c>
      <c r="N335" s="8">
        <v>82.27</v>
      </c>
      <c r="O335" s="8">
        <v>82.36</v>
      </c>
      <c r="P335" s="8">
        <v>82.44</v>
      </c>
      <c r="Q335" s="8">
        <v>82.53</v>
      </c>
      <c r="R335" s="8">
        <v>82.62</v>
      </c>
      <c r="S335" s="8">
        <v>82.7</v>
      </c>
      <c r="T335" s="8">
        <v>82.79</v>
      </c>
      <c r="U335" s="8">
        <v>82.87</v>
      </c>
    </row>
    <row r="336" spans="2:21" ht="15.75" thickBot="1" x14ac:dyDescent="0.3">
      <c r="B336" s="7">
        <v>984</v>
      </c>
      <c r="C336" s="8">
        <v>82.14</v>
      </c>
      <c r="D336" s="8">
        <v>82.22</v>
      </c>
      <c r="E336" s="8">
        <v>82.31</v>
      </c>
      <c r="F336" s="8">
        <v>82.39</v>
      </c>
      <c r="G336" s="8">
        <v>82.48</v>
      </c>
      <c r="H336" s="8">
        <v>82.57</v>
      </c>
      <c r="I336" s="8">
        <v>82.65</v>
      </c>
      <c r="J336" s="8">
        <v>82.74</v>
      </c>
      <c r="M336" s="7">
        <v>984</v>
      </c>
      <c r="N336" s="8">
        <v>81.73</v>
      </c>
      <c r="O336" s="8">
        <v>81.81</v>
      </c>
      <c r="P336" s="8">
        <v>81.900000000000006</v>
      </c>
      <c r="Q336" s="8">
        <v>81.98</v>
      </c>
      <c r="R336" s="8">
        <v>82.07</v>
      </c>
      <c r="S336" s="8">
        <v>82.15</v>
      </c>
      <c r="T336" s="8">
        <v>82.24</v>
      </c>
      <c r="U336" s="8">
        <v>82.32</v>
      </c>
    </row>
    <row r="337" spans="2:21" ht="15.75" thickBot="1" x14ac:dyDescent="0.3">
      <c r="B337" s="7">
        <v>986</v>
      </c>
      <c r="C337" s="8">
        <v>81.59</v>
      </c>
      <c r="D337" s="8">
        <v>81.680000000000007</v>
      </c>
      <c r="E337" s="8">
        <v>81.760000000000005</v>
      </c>
      <c r="F337" s="8">
        <v>81.849999999999994</v>
      </c>
      <c r="G337" s="8">
        <v>81.93</v>
      </c>
      <c r="H337" s="8">
        <v>82.02</v>
      </c>
      <c r="I337" s="8">
        <v>82.1</v>
      </c>
      <c r="J337" s="8">
        <v>82.19</v>
      </c>
      <c r="M337" s="7">
        <v>986</v>
      </c>
      <c r="N337" s="8">
        <v>81.180000000000007</v>
      </c>
      <c r="O337" s="8">
        <v>81.27</v>
      </c>
      <c r="P337" s="8">
        <v>81.349999999999994</v>
      </c>
      <c r="Q337" s="8">
        <v>81.44</v>
      </c>
      <c r="R337" s="8">
        <v>81.52</v>
      </c>
      <c r="S337" s="8">
        <v>81.61</v>
      </c>
      <c r="T337" s="8">
        <v>81.69</v>
      </c>
      <c r="U337" s="8">
        <v>81.78</v>
      </c>
    </row>
    <row r="338" spans="2:21" ht="15.75" thickBot="1" x14ac:dyDescent="0.3">
      <c r="B338" s="7">
        <v>988</v>
      </c>
      <c r="C338" s="8">
        <v>81.040000000000006</v>
      </c>
      <c r="D338" s="8">
        <v>81.13</v>
      </c>
      <c r="E338" s="8">
        <v>81.209999999999994</v>
      </c>
      <c r="F338" s="8">
        <v>81.3</v>
      </c>
      <c r="G338" s="8">
        <v>81.39</v>
      </c>
      <c r="H338" s="8">
        <v>81.47</v>
      </c>
      <c r="I338" s="8">
        <v>81.56</v>
      </c>
      <c r="J338" s="8">
        <v>81.64</v>
      </c>
      <c r="M338" s="7">
        <v>988</v>
      </c>
      <c r="N338" s="8">
        <v>80.64</v>
      </c>
      <c r="O338" s="8">
        <v>80.72</v>
      </c>
      <c r="P338" s="8">
        <v>80.8</v>
      </c>
      <c r="Q338" s="8">
        <v>80.89</v>
      </c>
      <c r="R338" s="8">
        <v>80.97</v>
      </c>
      <c r="S338" s="8">
        <v>81.06</v>
      </c>
      <c r="T338" s="8">
        <v>81.14</v>
      </c>
      <c r="U338" s="8">
        <v>81.23</v>
      </c>
    </row>
    <row r="339" spans="2:21" ht="15.75" thickBot="1" x14ac:dyDescent="0.3">
      <c r="B339" s="7">
        <v>990</v>
      </c>
      <c r="C339" s="8">
        <v>80.5</v>
      </c>
      <c r="D339" s="8">
        <v>80.58</v>
      </c>
      <c r="E339" s="8">
        <v>80.67</v>
      </c>
      <c r="F339" s="8">
        <v>80.75</v>
      </c>
      <c r="G339" s="8">
        <v>80.84</v>
      </c>
      <c r="H339" s="8">
        <v>80.92</v>
      </c>
      <c r="I339" s="8">
        <v>81.010000000000005</v>
      </c>
      <c r="J339" s="8">
        <v>81.099999999999994</v>
      </c>
      <c r="M339" s="7">
        <v>990</v>
      </c>
      <c r="N339" s="8">
        <v>80.09</v>
      </c>
      <c r="O339" s="8">
        <v>80.17</v>
      </c>
      <c r="P339" s="8">
        <v>80.260000000000005</v>
      </c>
      <c r="Q339" s="8">
        <v>80.34</v>
      </c>
      <c r="R339" s="8">
        <v>80.430000000000007</v>
      </c>
      <c r="S339" s="8">
        <v>80.510000000000005</v>
      </c>
      <c r="T339" s="8">
        <v>80.599999999999994</v>
      </c>
      <c r="U339" s="8">
        <v>80.680000000000007</v>
      </c>
    </row>
    <row r="340" spans="2:21" ht="15.75" thickBot="1" x14ac:dyDescent="0.3">
      <c r="B340" s="7">
        <v>992</v>
      </c>
      <c r="C340" s="8">
        <v>79.95</v>
      </c>
      <c r="D340" s="8">
        <v>80.040000000000006</v>
      </c>
      <c r="E340" s="8">
        <v>80.12</v>
      </c>
      <c r="F340" s="8">
        <v>80.209999999999994</v>
      </c>
      <c r="G340" s="8">
        <v>80.290000000000006</v>
      </c>
      <c r="H340" s="8">
        <v>80.38</v>
      </c>
      <c r="I340" s="8">
        <v>80.459999999999994</v>
      </c>
      <c r="J340" s="8">
        <v>80.55</v>
      </c>
      <c r="M340" s="7">
        <v>992</v>
      </c>
      <c r="N340" s="8">
        <v>79.55</v>
      </c>
      <c r="O340" s="8">
        <v>79.63</v>
      </c>
      <c r="P340" s="8">
        <v>79.709999999999994</v>
      </c>
      <c r="Q340" s="8">
        <v>79.8</v>
      </c>
      <c r="R340" s="8">
        <v>79.88</v>
      </c>
      <c r="S340" s="8">
        <v>79.97</v>
      </c>
      <c r="T340" s="8">
        <v>80.05</v>
      </c>
      <c r="U340" s="8">
        <v>80.14</v>
      </c>
    </row>
    <row r="341" spans="2:21" ht="15.75" thickBot="1" x14ac:dyDescent="0.3">
      <c r="B341" s="7">
        <v>994</v>
      </c>
      <c r="C341" s="8">
        <v>79.41</v>
      </c>
      <c r="D341" s="8">
        <v>79.489999999999995</v>
      </c>
      <c r="E341" s="8">
        <v>79.58</v>
      </c>
      <c r="F341" s="8">
        <v>79.66</v>
      </c>
      <c r="G341" s="8">
        <v>79.75</v>
      </c>
      <c r="H341" s="8">
        <v>79.83</v>
      </c>
      <c r="I341" s="8">
        <v>79.92</v>
      </c>
      <c r="J341" s="8">
        <v>80</v>
      </c>
      <c r="M341" s="7">
        <v>994</v>
      </c>
      <c r="N341" s="8">
        <v>79</v>
      </c>
      <c r="O341" s="8">
        <v>79.09</v>
      </c>
      <c r="P341" s="8">
        <v>79.17</v>
      </c>
      <c r="Q341" s="8">
        <v>79.260000000000005</v>
      </c>
      <c r="R341" s="8">
        <v>79.34</v>
      </c>
      <c r="S341" s="8">
        <v>79.42</v>
      </c>
      <c r="T341" s="8">
        <v>79.510000000000005</v>
      </c>
      <c r="U341" s="8">
        <v>79.59</v>
      </c>
    </row>
    <row r="342" spans="2:21" ht="15.75" thickBot="1" x14ac:dyDescent="0.3">
      <c r="B342" s="7">
        <v>996</v>
      </c>
      <c r="C342" s="8">
        <v>78.87</v>
      </c>
      <c r="D342" s="8">
        <v>78.95</v>
      </c>
      <c r="E342" s="8">
        <v>79.040000000000006</v>
      </c>
      <c r="F342" s="8">
        <v>79.12</v>
      </c>
      <c r="G342" s="8">
        <v>79.209999999999994</v>
      </c>
      <c r="H342" s="8">
        <v>79.290000000000006</v>
      </c>
      <c r="I342" s="8">
        <v>79.38</v>
      </c>
      <c r="J342" s="8">
        <v>79.459999999999994</v>
      </c>
      <c r="M342" s="7">
        <v>996</v>
      </c>
      <c r="N342" s="8">
        <v>78.459999999999994</v>
      </c>
      <c r="O342" s="8">
        <v>78.540000000000006</v>
      </c>
      <c r="P342" s="8">
        <v>78.63</v>
      </c>
      <c r="Q342" s="8">
        <v>78.709999999999994</v>
      </c>
      <c r="R342" s="8">
        <v>78.8</v>
      </c>
      <c r="S342" s="8">
        <v>78.88</v>
      </c>
      <c r="T342" s="8">
        <v>78.959999999999994</v>
      </c>
      <c r="U342" s="8">
        <v>79.05</v>
      </c>
    </row>
    <row r="343" spans="2:21" ht="15.75" thickBot="1" x14ac:dyDescent="0.3">
      <c r="B343" s="7">
        <v>998</v>
      </c>
      <c r="C343" s="8">
        <v>78.33</v>
      </c>
      <c r="D343" s="8">
        <v>78.41</v>
      </c>
      <c r="E343" s="8">
        <v>78.489999999999995</v>
      </c>
      <c r="F343" s="8">
        <v>78.58</v>
      </c>
      <c r="G343" s="8">
        <v>78.66</v>
      </c>
      <c r="H343" s="8">
        <v>78.75</v>
      </c>
      <c r="I343" s="8">
        <v>78.83</v>
      </c>
      <c r="J343" s="8">
        <v>78.92</v>
      </c>
      <c r="M343" s="7">
        <v>998</v>
      </c>
      <c r="N343" s="8">
        <v>77.92</v>
      </c>
      <c r="O343" s="8">
        <v>78</v>
      </c>
      <c r="P343" s="8">
        <v>78.09</v>
      </c>
      <c r="Q343" s="8">
        <v>78.17</v>
      </c>
      <c r="R343" s="8">
        <v>78.25</v>
      </c>
      <c r="S343" s="8">
        <v>78.34</v>
      </c>
      <c r="T343" s="8">
        <v>78.42</v>
      </c>
      <c r="U343" s="8">
        <v>78.510000000000005</v>
      </c>
    </row>
    <row r="344" spans="2:21" ht="15.75" thickBot="1" x14ac:dyDescent="0.3">
      <c r="B344" s="7">
        <v>1000</v>
      </c>
      <c r="C344" s="8">
        <v>77.78</v>
      </c>
      <c r="D344" s="8">
        <v>77.87</v>
      </c>
      <c r="E344" s="8">
        <v>77.95</v>
      </c>
      <c r="F344" s="8">
        <v>78.040000000000006</v>
      </c>
      <c r="G344" s="8">
        <v>78.12</v>
      </c>
      <c r="H344" s="8">
        <v>78.2</v>
      </c>
      <c r="I344" s="8">
        <v>78.290000000000006</v>
      </c>
      <c r="J344" s="8">
        <v>78.37</v>
      </c>
      <c r="M344" s="7">
        <v>1000</v>
      </c>
      <c r="N344" s="8">
        <v>77.38</v>
      </c>
      <c r="O344" s="8">
        <v>77.459999999999994</v>
      </c>
      <c r="P344" s="8">
        <v>77.540000000000006</v>
      </c>
      <c r="Q344" s="8">
        <v>77.63</v>
      </c>
      <c r="R344" s="8">
        <v>77.709999999999994</v>
      </c>
      <c r="S344" s="8">
        <v>77.8</v>
      </c>
      <c r="T344" s="8">
        <v>77.88</v>
      </c>
      <c r="U344" s="8">
        <v>77.959999999999994</v>
      </c>
    </row>
    <row r="345" spans="2:21" ht="15.75" thickBot="1" x14ac:dyDescent="0.3">
      <c r="B345" s="7">
        <v>1002</v>
      </c>
      <c r="C345" s="8">
        <v>77.239999999999995</v>
      </c>
      <c r="D345" s="8">
        <v>77.33</v>
      </c>
      <c r="E345" s="8">
        <v>77.41</v>
      </c>
      <c r="F345" s="8">
        <v>77.489999999999995</v>
      </c>
      <c r="G345" s="8">
        <v>77.58</v>
      </c>
      <c r="H345" s="8">
        <v>77.66</v>
      </c>
      <c r="I345" s="8">
        <v>77.75</v>
      </c>
      <c r="J345" s="8">
        <v>77.83</v>
      </c>
      <c r="M345" s="7">
        <v>1002</v>
      </c>
      <c r="N345" s="8">
        <v>76.84</v>
      </c>
      <c r="O345" s="8">
        <v>76.92</v>
      </c>
      <c r="P345" s="8">
        <v>77</v>
      </c>
      <c r="Q345" s="8">
        <v>77.09</v>
      </c>
      <c r="R345" s="8">
        <v>77.17</v>
      </c>
      <c r="S345" s="8">
        <v>77.25</v>
      </c>
      <c r="T345" s="8">
        <v>77.34</v>
      </c>
      <c r="U345" s="8">
        <v>77.42</v>
      </c>
    </row>
    <row r="346" spans="2:21" ht="15.75" thickBot="1" x14ac:dyDescent="0.3">
      <c r="B346" s="7">
        <v>1004</v>
      </c>
      <c r="C346" s="8">
        <v>76.7</v>
      </c>
      <c r="D346" s="8">
        <v>76.790000000000006</v>
      </c>
      <c r="E346" s="8">
        <v>76.87</v>
      </c>
      <c r="F346" s="8">
        <v>76.95</v>
      </c>
      <c r="G346" s="8">
        <v>77.040000000000006</v>
      </c>
      <c r="H346" s="8">
        <v>77.12</v>
      </c>
      <c r="I346" s="8">
        <v>77.209999999999994</v>
      </c>
      <c r="J346" s="8">
        <v>77.290000000000006</v>
      </c>
      <c r="M346" s="7">
        <v>1004</v>
      </c>
      <c r="N346" s="8">
        <v>76.3</v>
      </c>
      <c r="O346" s="8">
        <v>76.38</v>
      </c>
      <c r="P346" s="8">
        <v>76.459999999999994</v>
      </c>
      <c r="Q346" s="8">
        <v>76.55</v>
      </c>
      <c r="R346" s="8">
        <v>76.63</v>
      </c>
      <c r="S346" s="8">
        <v>76.709999999999994</v>
      </c>
      <c r="T346" s="8">
        <v>76.8</v>
      </c>
      <c r="U346" s="8">
        <v>76.88</v>
      </c>
    </row>
    <row r="347" spans="2:21" ht="15.75" thickBot="1" x14ac:dyDescent="0.3">
      <c r="B347" s="7">
        <v>1006</v>
      </c>
      <c r="C347" s="8">
        <v>76.16</v>
      </c>
      <c r="D347" s="8">
        <v>76.25</v>
      </c>
      <c r="E347" s="8">
        <v>76.33</v>
      </c>
      <c r="F347" s="8">
        <v>76.41</v>
      </c>
      <c r="G347" s="8">
        <v>76.5</v>
      </c>
      <c r="H347" s="8">
        <v>76.58</v>
      </c>
      <c r="I347" s="8">
        <v>76.66</v>
      </c>
      <c r="J347" s="8">
        <v>76.75</v>
      </c>
      <c r="M347" s="7">
        <v>1006</v>
      </c>
      <c r="N347" s="8">
        <v>75.760000000000005</v>
      </c>
      <c r="O347" s="8">
        <v>75.84</v>
      </c>
      <c r="P347" s="8">
        <v>75.930000000000007</v>
      </c>
      <c r="Q347" s="8">
        <v>76.010000000000005</v>
      </c>
      <c r="R347" s="8">
        <v>76.09</v>
      </c>
      <c r="S347" s="8">
        <v>76.17</v>
      </c>
      <c r="T347" s="8">
        <v>76.260000000000005</v>
      </c>
      <c r="U347" s="8">
        <v>76.34</v>
      </c>
    </row>
    <row r="348" spans="2:21" ht="15.75" thickBot="1" x14ac:dyDescent="0.3">
      <c r="B348" s="7">
        <v>1008</v>
      </c>
      <c r="C348" s="8">
        <v>75.63</v>
      </c>
      <c r="D348" s="8">
        <v>75.709999999999994</v>
      </c>
      <c r="E348" s="8">
        <v>75.790000000000006</v>
      </c>
      <c r="F348" s="8">
        <v>75.87</v>
      </c>
      <c r="G348" s="8">
        <v>75.959999999999994</v>
      </c>
      <c r="H348" s="8">
        <v>76.040000000000006</v>
      </c>
      <c r="I348" s="8">
        <v>76.12</v>
      </c>
      <c r="J348" s="8">
        <v>76.209999999999994</v>
      </c>
      <c r="M348" s="7">
        <v>1008</v>
      </c>
      <c r="N348" s="8">
        <v>75.22</v>
      </c>
      <c r="O348" s="8">
        <v>75.3</v>
      </c>
      <c r="P348" s="8">
        <v>75.39</v>
      </c>
      <c r="Q348" s="8">
        <v>75.47</v>
      </c>
      <c r="R348" s="8">
        <v>75.55</v>
      </c>
      <c r="S348" s="8">
        <v>75.63</v>
      </c>
      <c r="T348" s="8">
        <v>75.72</v>
      </c>
      <c r="U348" s="8">
        <v>75.8</v>
      </c>
    </row>
    <row r="349" spans="2:21" ht="15.75" thickBot="1" x14ac:dyDescent="0.3">
      <c r="B349" s="7">
        <v>1010</v>
      </c>
      <c r="C349" s="8">
        <v>75.09</v>
      </c>
      <c r="D349" s="8">
        <v>75.17</v>
      </c>
      <c r="E349" s="8">
        <v>75.25</v>
      </c>
      <c r="F349" s="8">
        <v>75.34</v>
      </c>
      <c r="G349" s="8">
        <v>75.42</v>
      </c>
      <c r="H349" s="8">
        <v>75.5</v>
      </c>
      <c r="I349" s="8">
        <v>75.59</v>
      </c>
      <c r="J349" s="8">
        <v>75.67</v>
      </c>
      <c r="M349" s="7">
        <v>1010</v>
      </c>
      <c r="N349" s="8">
        <v>74.69</v>
      </c>
      <c r="O349" s="8">
        <v>74.77</v>
      </c>
      <c r="P349" s="8">
        <v>74.849999999999994</v>
      </c>
      <c r="Q349" s="8">
        <v>74.930000000000007</v>
      </c>
      <c r="R349" s="8">
        <v>75.010000000000005</v>
      </c>
      <c r="S349" s="8">
        <v>75.099999999999994</v>
      </c>
      <c r="T349" s="8">
        <v>75.180000000000007</v>
      </c>
      <c r="U349" s="8">
        <v>75.260000000000005</v>
      </c>
    </row>
    <row r="350" spans="2:21" ht="15.75" thickBot="1" x14ac:dyDescent="0.3">
      <c r="B350" s="7">
        <v>1012</v>
      </c>
      <c r="C350" s="8">
        <v>74.55</v>
      </c>
      <c r="D350" s="8">
        <v>74.63</v>
      </c>
      <c r="E350" s="8">
        <v>74.72</v>
      </c>
      <c r="F350" s="8">
        <v>74.8</v>
      </c>
      <c r="G350" s="8">
        <v>74.88</v>
      </c>
      <c r="H350" s="8">
        <v>74.959999999999994</v>
      </c>
      <c r="I350" s="8">
        <v>75.05</v>
      </c>
      <c r="J350" s="8">
        <v>75.13</v>
      </c>
      <c r="M350" s="7">
        <v>1012</v>
      </c>
      <c r="N350" s="8">
        <v>74.150000000000006</v>
      </c>
      <c r="O350" s="8">
        <v>74.23</v>
      </c>
      <c r="P350" s="8">
        <v>74.31</v>
      </c>
      <c r="Q350" s="8">
        <v>74.39</v>
      </c>
      <c r="R350" s="8">
        <v>74.48</v>
      </c>
      <c r="S350" s="8">
        <v>74.56</v>
      </c>
      <c r="T350" s="8">
        <v>74.64</v>
      </c>
      <c r="U350" s="8">
        <v>74.72</v>
      </c>
    </row>
    <row r="351" spans="2:21" ht="15.75" thickBot="1" x14ac:dyDescent="0.3">
      <c r="B351" s="7">
        <v>1014</v>
      </c>
      <c r="C351" s="8">
        <v>74.010000000000005</v>
      </c>
      <c r="D351" s="8">
        <v>74.099999999999994</v>
      </c>
      <c r="E351" s="8">
        <v>74.180000000000007</v>
      </c>
      <c r="F351" s="8">
        <v>74.260000000000005</v>
      </c>
      <c r="G351" s="8">
        <v>74.34</v>
      </c>
      <c r="H351" s="8">
        <v>74.430000000000007</v>
      </c>
      <c r="I351" s="8">
        <v>74.510000000000005</v>
      </c>
      <c r="J351" s="8">
        <v>74.59</v>
      </c>
      <c r="M351" s="7">
        <v>1014</v>
      </c>
      <c r="N351" s="8">
        <v>73.61</v>
      </c>
      <c r="O351" s="8">
        <v>73.69</v>
      </c>
      <c r="P351" s="8">
        <v>73.78</v>
      </c>
      <c r="Q351" s="8">
        <v>73.86</v>
      </c>
      <c r="R351" s="8">
        <v>73.94</v>
      </c>
      <c r="S351" s="8">
        <v>74.02</v>
      </c>
      <c r="T351" s="8">
        <v>74.099999999999994</v>
      </c>
      <c r="U351" s="8">
        <v>74.19</v>
      </c>
    </row>
    <row r="352" spans="2:21" ht="15.75" thickBot="1" x14ac:dyDescent="0.3">
      <c r="B352" s="7">
        <v>1016</v>
      </c>
      <c r="C352" s="8">
        <v>73.48</v>
      </c>
      <c r="D352" s="8">
        <v>73.56</v>
      </c>
      <c r="E352" s="8">
        <v>73.64</v>
      </c>
      <c r="F352" s="8">
        <v>73.72</v>
      </c>
      <c r="G352" s="8">
        <v>73.81</v>
      </c>
      <c r="H352" s="8">
        <v>73.89</v>
      </c>
      <c r="I352" s="8">
        <v>73.97</v>
      </c>
      <c r="J352" s="8">
        <v>74.06</v>
      </c>
      <c r="M352" s="7">
        <v>1016</v>
      </c>
      <c r="N352" s="8">
        <v>73.08</v>
      </c>
      <c r="O352" s="8">
        <v>73.16</v>
      </c>
      <c r="P352" s="8">
        <v>73.239999999999995</v>
      </c>
      <c r="Q352" s="8">
        <v>73.319999999999993</v>
      </c>
      <c r="R352" s="8">
        <v>73.400000000000006</v>
      </c>
      <c r="S352" s="8">
        <v>73.489999999999995</v>
      </c>
      <c r="T352" s="8">
        <v>73.569999999999993</v>
      </c>
      <c r="U352" s="8">
        <v>73.650000000000006</v>
      </c>
    </row>
    <row r="353" spans="2:21" ht="15.75" thickBot="1" x14ac:dyDescent="0.3">
      <c r="B353" s="7">
        <v>1018</v>
      </c>
      <c r="C353" s="8">
        <v>72.94</v>
      </c>
      <c r="D353" s="8">
        <v>73.03</v>
      </c>
      <c r="E353" s="8">
        <v>73.11</v>
      </c>
      <c r="F353" s="8">
        <v>73.19</v>
      </c>
      <c r="G353" s="8">
        <v>73.27</v>
      </c>
      <c r="H353" s="8">
        <v>73.349999999999994</v>
      </c>
      <c r="I353" s="8">
        <v>73.44</v>
      </c>
      <c r="J353" s="8">
        <v>73.52</v>
      </c>
      <c r="M353" s="7">
        <v>1018</v>
      </c>
      <c r="N353" s="8">
        <v>72.540000000000006</v>
      </c>
      <c r="O353" s="8">
        <v>72.62</v>
      </c>
      <c r="P353" s="8">
        <v>72.709999999999994</v>
      </c>
      <c r="Q353" s="8">
        <v>72.790000000000006</v>
      </c>
      <c r="R353" s="8">
        <v>72.87</v>
      </c>
      <c r="S353" s="8">
        <v>72.95</v>
      </c>
      <c r="T353" s="8">
        <v>73.03</v>
      </c>
      <c r="U353" s="8">
        <v>73.11</v>
      </c>
    </row>
    <row r="354" spans="2:21" ht="15.75" thickBot="1" x14ac:dyDescent="0.3">
      <c r="B354" s="7">
        <v>1020</v>
      </c>
      <c r="C354" s="8">
        <v>72.41</v>
      </c>
      <c r="D354" s="8">
        <v>72.489999999999995</v>
      </c>
      <c r="E354" s="8">
        <v>72.569999999999993</v>
      </c>
      <c r="F354" s="8">
        <v>72.650000000000006</v>
      </c>
      <c r="G354" s="8">
        <v>72.739999999999995</v>
      </c>
      <c r="H354" s="8">
        <v>72.819999999999993</v>
      </c>
      <c r="I354" s="8">
        <v>72.900000000000006</v>
      </c>
      <c r="J354" s="8">
        <v>72.98</v>
      </c>
      <c r="M354" s="7">
        <v>1020</v>
      </c>
      <c r="N354" s="8">
        <v>72.010000000000005</v>
      </c>
      <c r="O354" s="8">
        <v>72.09</v>
      </c>
      <c r="P354" s="8">
        <v>72.17</v>
      </c>
      <c r="Q354" s="8">
        <v>72.25</v>
      </c>
      <c r="R354" s="8">
        <v>72.33</v>
      </c>
      <c r="S354" s="8">
        <v>72.42</v>
      </c>
      <c r="T354" s="8">
        <v>72.5</v>
      </c>
      <c r="U354" s="8">
        <v>72.58</v>
      </c>
    </row>
    <row r="355" spans="2:21" ht="15.75" thickBot="1" x14ac:dyDescent="0.3">
      <c r="B355" s="7">
        <v>1022</v>
      </c>
      <c r="C355" s="8">
        <v>71.88</v>
      </c>
      <c r="D355" s="8">
        <v>71.959999999999994</v>
      </c>
      <c r="E355" s="8">
        <v>72.040000000000006</v>
      </c>
      <c r="F355" s="8">
        <v>72.12</v>
      </c>
      <c r="G355" s="8">
        <v>72.2</v>
      </c>
      <c r="H355" s="8">
        <v>72.28</v>
      </c>
      <c r="I355" s="8">
        <v>72.37</v>
      </c>
      <c r="J355" s="8">
        <v>72.45</v>
      </c>
      <c r="M355" s="7">
        <v>1022</v>
      </c>
      <c r="N355" s="8">
        <v>71.48</v>
      </c>
      <c r="O355" s="8">
        <v>71.56</v>
      </c>
      <c r="P355" s="8">
        <v>71.64</v>
      </c>
      <c r="Q355" s="8">
        <v>71.72</v>
      </c>
      <c r="R355" s="8">
        <v>71.8</v>
      </c>
      <c r="S355" s="8">
        <v>71.88</v>
      </c>
      <c r="T355" s="8">
        <v>71.959999999999994</v>
      </c>
      <c r="U355" s="8">
        <v>72.05</v>
      </c>
    </row>
    <row r="356" spans="2:21" ht="15.75" thickBot="1" x14ac:dyDescent="0.3">
      <c r="B356" s="7">
        <v>1024</v>
      </c>
      <c r="C356" s="8">
        <v>71.34</v>
      </c>
      <c r="D356" s="8">
        <v>71.430000000000007</v>
      </c>
      <c r="E356" s="8">
        <v>71.510000000000005</v>
      </c>
      <c r="F356" s="8">
        <v>71.59</v>
      </c>
      <c r="G356" s="8">
        <v>71.67</v>
      </c>
      <c r="H356" s="8">
        <v>71.75</v>
      </c>
      <c r="I356" s="8">
        <v>71.83</v>
      </c>
      <c r="J356" s="8">
        <v>71.92</v>
      </c>
      <c r="M356" s="7">
        <v>1024</v>
      </c>
      <c r="N356" s="8">
        <v>70.95</v>
      </c>
      <c r="O356" s="8">
        <v>71.03</v>
      </c>
      <c r="P356" s="8">
        <v>71.11</v>
      </c>
      <c r="Q356" s="8">
        <v>71.19</v>
      </c>
      <c r="R356" s="8">
        <v>71.27</v>
      </c>
      <c r="S356" s="8">
        <v>71.349999999999994</v>
      </c>
      <c r="T356" s="8">
        <v>71.430000000000007</v>
      </c>
      <c r="U356" s="8">
        <v>71.510000000000005</v>
      </c>
    </row>
    <row r="357" spans="2:21" ht="15.75" thickBot="1" x14ac:dyDescent="0.3">
      <c r="B357" s="7">
        <v>1026</v>
      </c>
      <c r="C357" s="8">
        <v>70.81</v>
      </c>
      <c r="D357" s="8">
        <v>70.89</v>
      </c>
      <c r="E357" s="8">
        <v>70.97</v>
      </c>
      <c r="F357" s="8">
        <v>71.06</v>
      </c>
      <c r="G357" s="8">
        <v>71.14</v>
      </c>
      <c r="H357" s="8">
        <v>71.22</v>
      </c>
      <c r="I357" s="8">
        <v>71.3</v>
      </c>
      <c r="J357" s="8">
        <v>71.38</v>
      </c>
      <c r="M357" s="7">
        <v>1026</v>
      </c>
      <c r="N357" s="8">
        <v>70.42</v>
      </c>
      <c r="O357" s="8">
        <v>70.5</v>
      </c>
      <c r="P357" s="8">
        <v>70.58</v>
      </c>
      <c r="Q357" s="8">
        <v>70.66</v>
      </c>
      <c r="R357" s="8">
        <v>70.739999999999995</v>
      </c>
      <c r="S357" s="8">
        <v>70.819999999999993</v>
      </c>
      <c r="T357" s="8">
        <v>70.900000000000006</v>
      </c>
      <c r="U357" s="8">
        <v>70.98</v>
      </c>
    </row>
    <row r="358" spans="2:21" ht="15.75" thickBot="1" x14ac:dyDescent="0.3">
      <c r="B358" s="7">
        <v>1028</v>
      </c>
      <c r="C358" s="8">
        <v>70.28</v>
      </c>
      <c r="D358" s="8">
        <v>70.36</v>
      </c>
      <c r="E358" s="8">
        <v>70.44</v>
      </c>
      <c r="F358" s="8">
        <v>70.53</v>
      </c>
      <c r="G358" s="8">
        <v>70.61</v>
      </c>
      <c r="H358" s="8">
        <v>70.69</v>
      </c>
      <c r="I358" s="8">
        <v>70.77</v>
      </c>
      <c r="J358" s="8">
        <v>70.849999999999994</v>
      </c>
      <c r="M358" s="7">
        <v>1028</v>
      </c>
      <c r="N358" s="8">
        <v>69.89</v>
      </c>
      <c r="O358" s="8">
        <v>69.97</v>
      </c>
      <c r="P358" s="8">
        <v>70.05</v>
      </c>
      <c r="Q358" s="8">
        <v>70.13</v>
      </c>
      <c r="R358" s="8">
        <v>70.209999999999994</v>
      </c>
      <c r="S358" s="8">
        <v>70.290000000000006</v>
      </c>
      <c r="T358" s="8">
        <v>70.37</v>
      </c>
      <c r="U358" s="8">
        <v>70.45</v>
      </c>
    </row>
    <row r="359" spans="2:21" ht="15.75" thickBot="1" x14ac:dyDescent="0.3">
      <c r="B359" s="7">
        <v>1030</v>
      </c>
      <c r="C359" s="8">
        <v>69.75</v>
      </c>
      <c r="D359" s="8">
        <v>69.83</v>
      </c>
      <c r="E359" s="8">
        <v>69.91</v>
      </c>
      <c r="F359" s="8">
        <v>70</v>
      </c>
      <c r="G359" s="8">
        <v>70.08</v>
      </c>
      <c r="H359" s="8">
        <v>70.16</v>
      </c>
      <c r="I359" s="8">
        <v>70.239999999999995</v>
      </c>
      <c r="J359" s="8">
        <v>70.319999999999993</v>
      </c>
      <c r="M359" s="7">
        <v>1030</v>
      </c>
      <c r="N359" s="8">
        <v>69.36</v>
      </c>
      <c r="O359" s="8">
        <v>69.44</v>
      </c>
      <c r="P359" s="8">
        <v>69.52</v>
      </c>
      <c r="Q359" s="8">
        <v>69.599999999999994</v>
      </c>
      <c r="R359" s="8">
        <v>69.680000000000007</v>
      </c>
      <c r="S359" s="8">
        <v>69.760000000000005</v>
      </c>
      <c r="T359" s="8">
        <v>69.84</v>
      </c>
      <c r="U359" s="8">
        <v>69.92</v>
      </c>
    </row>
    <row r="360" spans="2:21" ht="15.75" thickBot="1" x14ac:dyDescent="0.3">
      <c r="B360" s="7">
        <v>1032</v>
      </c>
      <c r="C360" s="8">
        <v>69.23</v>
      </c>
      <c r="D360" s="8">
        <v>69.31</v>
      </c>
      <c r="E360" s="8">
        <v>69.39</v>
      </c>
      <c r="F360" s="8">
        <v>69.47</v>
      </c>
      <c r="G360" s="8">
        <v>69.55</v>
      </c>
      <c r="H360" s="8">
        <v>69.63</v>
      </c>
      <c r="I360" s="8">
        <v>69.709999999999994</v>
      </c>
      <c r="J360" s="8">
        <v>69.790000000000006</v>
      </c>
      <c r="M360" s="7">
        <v>1032</v>
      </c>
      <c r="N360" s="8">
        <v>68.83</v>
      </c>
      <c r="O360" s="8">
        <v>68.91</v>
      </c>
      <c r="P360" s="8">
        <v>68.989999999999995</v>
      </c>
      <c r="Q360" s="8">
        <v>69.069999999999993</v>
      </c>
      <c r="R360" s="8">
        <v>69.150000000000006</v>
      </c>
      <c r="S360" s="8">
        <v>69.23</v>
      </c>
      <c r="T360" s="8">
        <v>69.31</v>
      </c>
      <c r="U360" s="8">
        <v>69.39</v>
      </c>
    </row>
    <row r="361" spans="2:21" ht="15.75" thickBot="1" x14ac:dyDescent="0.3">
      <c r="B361" s="7">
        <v>1034</v>
      </c>
      <c r="C361" s="8">
        <v>68.7</v>
      </c>
      <c r="D361" s="8">
        <v>68.78</v>
      </c>
      <c r="E361" s="8">
        <v>68.86</v>
      </c>
      <c r="F361" s="8">
        <v>68.94</v>
      </c>
      <c r="G361" s="8">
        <v>69.02</v>
      </c>
      <c r="H361" s="8">
        <v>69.099999999999994</v>
      </c>
      <c r="I361" s="8">
        <v>69.180000000000007</v>
      </c>
      <c r="J361" s="8">
        <v>69.260000000000005</v>
      </c>
      <c r="M361" s="7">
        <v>1034</v>
      </c>
      <c r="N361" s="8">
        <v>68.3</v>
      </c>
      <c r="O361" s="8">
        <v>68.38</v>
      </c>
      <c r="P361" s="8">
        <v>68.459999999999994</v>
      </c>
      <c r="Q361" s="8">
        <v>68.540000000000006</v>
      </c>
      <c r="R361" s="8">
        <v>68.62</v>
      </c>
      <c r="S361" s="8">
        <v>68.7</v>
      </c>
      <c r="T361" s="8">
        <v>68.78</v>
      </c>
      <c r="U361" s="8">
        <v>68.86</v>
      </c>
    </row>
    <row r="362" spans="2:21" ht="15.75" thickBot="1" x14ac:dyDescent="0.3">
      <c r="B362" s="7">
        <v>1036</v>
      </c>
      <c r="C362" s="8">
        <v>68.17</v>
      </c>
      <c r="D362" s="8">
        <v>68.25</v>
      </c>
      <c r="E362" s="8">
        <v>68.33</v>
      </c>
      <c r="F362" s="8">
        <v>68.41</v>
      </c>
      <c r="G362" s="8">
        <v>68.489999999999995</v>
      </c>
      <c r="H362" s="8">
        <v>68.569999999999993</v>
      </c>
      <c r="I362" s="8">
        <v>68.650000000000006</v>
      </c>
      <c r="J362" s="8">
        <v>68.73</v>
      </c>
      <c r="M362" s="7">
        <v>1036</v>
      </c>
      <c r="N362" s="8">
        <v>67.78</v>
      </c>
      <c r="O362" s="8">
        <v>67.86</v>
      </c>
      <c r="P362" s="8">
        <v>67.94</v>
      </c>
      <c r="Q362" s="8">
        <v>68.02</v>
      </c>
      <c r="R362" s="8">
        <v>68.099999999999994</v>
      </c>
      <c r="S362" s="8">
        <v>68.17</v>
      </c>
      <c r="T362" s="8">
        <v>68.25</v>
      </c>
      <c r="U362" s="8">
        <v>68.33</v>
      </c>
    </row>
    <row r="363" spans="2:21" ht="15.75" thickBot="1" x14ac:dyDescent="0.3">
      <c r="B363" s="7">
        <v>1038</v>
      </c>
      <c r="C363" s="8">
        <v>67.650000000000006</v>
      </c>
      <c r="D363" s="8">
        <v>67.73</v>
      </c>
      <c r="E363" s="8">
        <v>67.81</v>
      </c>
      <c r="F363" s="8">
        <v>67.89</v>
      </c>
      <c r="G363" s="8">
        <v>67.97</v>
      </c>
      <c r="H363" s="8">
        <v>68.05</v>
      </c>
      <c r="I363" s="8">
        <v>68.13</v>
      </c>
      <c r="J363" s="8">
        <v>68.209999999999994</v>
      </c>
      <c r="M363" s="7">
        <v>1038</v>
      </c>
      <c r="N363" s="8">
        <v>67.260000000000005</v>
      </c>
      <c r="O363" s="8">
        <v>67.33</v>
      </c>
      <c r="P363" s="8">
        <v>67.41</v>
      </c>
      <c r="Q363" s="8">
        <v>67.489999999999995</v>
      </c>
      <c r="R363" s="8">
        <v>67.569999999999993</v>
      </c>
      <c r="S363" s="8">
        <v>67.650000000000006</v>
      </c>
      <c r="T363" s="8">
        <v>67.73</v>
      </c>
      <c r="U363" s="8">
        <v>67.81</v>
      </c>
    </row>
    <row r="364" spans="2:21" ht="15.75" thickBot="1" x14ac:dyDescent="0.3">
      <c r="B364" s="7">
        <v>1040</v>
      </c>
      <c r="C364" s="8">
        <v>67.12</v>
      </c>
      <c r="D364" s="8">
        <v>67.2</v>
      </c>
      <c r="E364" s="8">
        <v>67.28</v>
      </c>
      <c r="F364" s="8">
        <v>67.36</v>
      </c>
      <c r="G364" s="8">
        <v>67.44</v>
      </c>
      <c r="H364" s="8">
        <v>67.52</v>
      </c>
      <c r="I364" s="8">
        <v>67.599999999999994</v>
      </c>
      <c r="J364" s="8">
        <v>67.680000000000007</v>
      </c>
      <c r="M364" s="7">
        <v>1040</v>
      </c>
      <c r="N364" s="8">
        <v>66.73</v>
      </c>
      <c r="O364" s="8">
        <v>66.81</v>
      </c>
      <c r="P364" s="8">
        <v>66.89</v>
      </c>
      <c r="Q364" s="8">
        <v>66.97</v>
      </c>
      <c r="R364" s="8">
        <v>67.05</v>
      </c>
      <c r="S364" s="8">
        <v>67.12</v>
      </c>
      <c r="T364" s="8">
        <v>67.2</v>
      </c>
      <c r="U364" s="8">
        <v>67.28</v>
      </c>
    </row>
    <row r="365" spans="2:21" ht="15.75" thickBot="1" x14ac:dyDescent="0.3">
      <c r="B365" s="7">
        <v>1042</v>
      </c>
      <c r="C365" s="8">
        <v>66.599999999999994</v>
      </c>
      <c r="D365" s="8">
        <v>66.680000000000007</v>
      </c>
      <c r="E365" s="8">
        <v>66.760000000000005</v>
      </c>
      <c r="F365" s="8">
        <v>66.84</v>
      </c>
      <c r="G365" s="8">
        <v>66.92</v>
      </c>
      <c r="H365" s="8">
        <v>67</v>
      </c>
      <c r="I365" s="8">
        <v>67.08</v>
      </c>
      <c r="J365" s="8">
        <v>67.150000000000006</v>
      </c>
      <c r="M365" s="7">
        <v>1042</v>
      </c>
      <c r="N365" s="8">
        <v>66.209999999999994</v>
      </c>
      <c r="O365" s="8">
        <v>66.290000000000006</v>
      </c>
      <c r="P365" s="8">
        <v>66.37</v>
      </c>
      <c r="Q365" s="8">
        <v>66.44</v>
      </c>
      <c r="R365" s="8">
        <v>66.52</v>
      </c>
      <c r="S365" s="8">
        <v>66.599999999999994</v>
      </c>
      <c r="T365" s="8">
        <v>66.680000000000007</v>
      </c>
      <c r="U365" s="8">
        <v>66.760000000000005</v>
      </c>
    </row>
    <row r="366" spans="2:21" ht="15.75" thickBot="1" x14ac:dyDescent="0.3">
      <c r="B366" s="7">
        <v>1044</v>
      </c>
      <c r="C366" s="8">
        <v>66.08</v>
      </c>
      <c r="D366" s="8">
        <v>66.16</v>
      </c>
      <c r="E366" s="8">
        <v>66.239999999999995</v>
      </c>
      <c r="F366" s="8">
        <v>66.31</v>
      </c>
      <c r="G366" s="8">
        <v>66.39</v>
      </c>
      <c r="H366" s="8">
        <v>66.47</v>
      </c>
      <c r="I366" s="8">
        <v>66.55</v>
      </c>
      <c r="J366" s="8">
        <v>66.63</v>
      </c>
      <c r="M366" s="7">
        <v>1044</v>
      </c>
      <c r="N366" s="8">
        <v>65.69</v>
      </c>
      <c r="O366" s="8">
        <v>65.77</v>
      </c>
      <c r="P366" s="8">
        <v>65.84</v>
      </c>
      <c r="Q366" s="8">
        <v>65.92</v>
      </c>
      <c r="R366" s="8">
        <v>66</v>
      </c>
      <c r="S366" s="8">
        <v>66.08</v>
      </c>
      <c r="T366" s="8">
        <v>66.16</v>
      </c>
      <c r="U366" s="8">
        <v>66.239999999999995</v>
      </c>
    </row>
    <row r="367" spans="2:21" ht="15.75" thickBot="1" x14ac:dyDescent="0.3">
      <c r="B367" s="7">
        <v>1046</v>
      </c>
      <c r="C367" s="8">
        <v>65.56</v>
      </c>
      <c r="D367" s="8">
        <v>65.64</v>
      </c>
      <c r="E367" s="8">
        <v>65.709999999999994</v>
      </c>
      <c r="F367" s="8">
        <v>65.790000000000006</v>
      </c>
      <c r="G367" s="8">
        <v>65.87</v>
      </c>
      <c r="H367" s="8">
        <v>65.95</v>
      </c>
      <c r="I367" s="8">
        <v>66.03</v>
      </c>
      <c r="J367" s="8">
        <v>66.11</v>
      </c>
      <c r="M367" s="7">
        <v>1046</v>
      </c>
      <c r="N367" s="8">
        <v>65.17</v>
      </c>
      <c r="O367" s="8">
        <v>65.25</v>
      </c>
      <c r="P367" s="8">
        <v>65.319999999999993</v>
      </c>
      <c r="Q367" s="8">
        <v>65.400000000000006</v>
      </c>
      <c r="R367" s="8">
        <v>65.48</v>
      </c>
      <c r="S367" s="8">
        <v>65.56</v>
      </c>
      <c r="T367" s="8">
        <v>65.63</v>
      </c>
      <c r="U367" s="8">
        <v>65.709999999999994</v>
      </c>
    </row>
    <row r="368" spans="2:21" ht="15.75" thickBot="1" x14ac:dyDescent="0.3">
      <c r="B368" s="7">
        <v>1048</v>
      </c>
      <c r="C368" s="8">
        <v>65.040000000000006</v>
      </c>
      <c r="D368" s="8">
        <v>65.12</v>
      </c>
      <c r="E368" s="8">
        <v>65.19</v>
      </c>
      <c r="F368" s="8">
        <v>65.27</v>
      </c>
      <c r="G368" s="8">
        <v>65.349999999999994</v>
      </c>
      <c r="H368" s="8">
        <v>65.430000000000007</v>
      </c>
      <c r="I368" s="8">
        <v>65.510000000000005</v>
      </c>
      <c r="J368" s="8">
        <v>65.59</v>
      </c>
      <c r="M368" s="7">
        <v>1048</v>
      </c>
      <c r="N368" s="8">
        <v>64.650000000000006</v>
      </c>
      <c r="O368" s="8">
        <v>64.73</v>
      </c>
      <c r="P368" s="8">
        <v>64.8</v>
      </c>
      <c r="Q368" s="8">
        <v>64.88</v>
      </c>
      <c r="R368" s="8">
        <v>64.959999999999994</v>
      </c>
      <c r="S368" s="8">
        <v>65.040000000000006</v>
      </c>
      <c r="T368" s="8">
        <v>65.11</v>
      </c>
      <c r="U368" s="8">
        <v>65.19</v>
      </c>
    </row>
    <row r="369" spans="2:21" ht="15.75" thickBot="1" x14ac:dyDescent="0.3">
      <c r="B369" s="7">
        <v>1050</v>
      </c>
      <c r="C369" s="8">
        <v>64.52</v>
      </c>
      <c r="D369" s="8">
        <v>64.599999999999994</v>
      </c>
      <c r="E369" s="8">
        <v>64.67</v>
      </c>
      <c r="F369" s="8">
        <v>64.75</v>
      </c>
      <c r="G369" s="8">
        <v>64.83</v>
      </c>
      <c r="H369" s="8">
        <v>64.91</v>
      </c>
      <c r="I369" s="8">
        <v>64.989999999999995</v>
      </c>
      <c r="J369" s="8">
        <v>65.069999999999993</v>
      </c>
      <c r="M369" s="7">
        <v>1050</v>
      </c>
      <c r="N369" s="8">
        <v>64.13</v>
      </c>
      <c r="O369" s="8">
        <v>64.209999999999994</v>
      </c>
      <c r="P369" s="8">
        <v>64.28</v>
      </c>
      <c r="Q369" s="8">
        <v>64.36</v>
      </c>
      <c r="R369" s="8">
        <v>64.44</v>
      </c>
      <c r="S369" s="8">
        <v>64.52</v>
      </c>
      <c r="T369" s="8">
        <v>64.59</v>
      </c>
      <c r="U369" s="8">
        <v>64.67</v>
      </c>
    </row>
    <row r="370" spans="2:21" ht="15.75" thickBot="1" x14ac:dyDescent="0.3">
      <c r="B370" s="7">
        <v>1052</v>
      </c>
      <c r="C370" s="8">
        <v>64</v>
      </c>
      <c r="D370" s="8">
        <v>64.08</v>
      </c>
      <c r="E370" s="8">
        <v>64.16</v>
      </c>
      <c r="F370" s="8">
        <v>64.23</v>
      </c>
      <c r="G370" s="8">
        <v>64.31</v>
      </c>
      <c r="H370" s="8">
        <v>64.39</v>
      </c>
      <c r="I370" s="8">
        <v>64.47</v>
      </c>
      <c r="J370" s="8">
        <v>64.55</v>
      </c>
      <c r="M370" s="7">
        <v>1052</v>
      </c>
      <c r="N370" s="8">
        <v>63.61</v>
      </c>
      <c r="O370" s="8">
        <v>63.69</v>
      </c>
      <c r="P370" s="8">
        <v>63.77</v>
      </c>
      <c r="Q370" s="8">
        <v>63.84</v>
      </c>
      <c r="R370" s="8">
        <v>63.92</v>
      </c>
      <c r="S370" s="8">
        <v>64</v>
      </c>
      <c r="T370" s="8">
        <v>64.08</v>
      </c>
      <c r="U370" s="8">
        <v>64.150000000000006</v>
      </c>
    </row>
    <row r="371" spans="2:21" ht="15.75" thickBot="1" x14ac:dyDescent="0.3">
      <c r="B371" s="7">
        <v>1054</v>
      </c>
      <c r="C371" s="8">
        <v>63.48</v>
      </c>
      <c r="D371" s="8">
        <v>63.56</v>
      </c>
      <c r="E371" s="8">
        <v>63.64</v>
      </c>
      <c r="F371" s="8">
        <v>63.72</v>
      </c>
      <c r="G371" s="8">
        <v>63.79</v>
      </c>
      <c r="H371" s="8">
        <v>63.87</v>
      </c>
      <c r="I371" s="8">
        <v>63.95</v>
      </c>
      <c r="J371" s="8">
        <v>64.03</v>
      </c>
      <c r="M371" s="7">
        <v>1054</v>
      </c>
      <c r="N371" s="8">
        <v>63.1</v>
      </c>
      <c r="O371" s="8">
        <v>63.17</v>
      </c>
      <c r="P371" s="8">
        <v>63.25</v>
      </c>
      <c r="Q371" s="8">
        <v>63.33</v>
      </c>
      <c r="R371" s="8">
        <v>63.4</v>
      </c>
      <c r="S371" s="8">
        <v>63.48</v>
      </c>
      <c r="T371" s="8">
        <v>63.56</v>
      </c>
      <c r="U371" s="8">
        <v>63.64</v>
      </c>
    </row>
    <row r="372" spans="2:21" ht="15.75" thickBot="1" x14ac:dyDescent="0.3">
      <c r="B372" s="7">
        <v>1056</v>
      </c>
      <c r="C372" s="8">
        <v>62.97</v>
      </c>
      <c r="D372" s="8">
        <v>63.04</v>
      </c>
      <c r="E372" s="8">
        <v>63.12</v>
      </c>
      <c r="F372" s="8">
        <v>63.2</v>
      </c>
      <c r="G372" s="8">
        <v>63.28</v>
      </c>
      <c r="H372" s="8">
        <v>63.35</v>
      </c>
      <c r="I372" s="8">
        <v>63.43</v>
      </c>
      <c r="J372" s="8">
        <v>63.51</v>
      </c>
      <c r="M372" s="7">
        <v>1056</v>
      </c>
      <c r="N372" s="8">
        <v>62.58</v>
      </c>
      <c r="O372" s="8">
        <v>62.66</v>
      </c>
      <c r="P372" s="8">
        <v>62.73</v>
      </c>
      <c r="Q372" s="8">
        <v>62.81</v>
      </c>
      <c r="R372" s="8">
        <v>62.89</v>
      </c>
      <c r="S372" s="8">
        <v>62.96</v>
      </c>
      <c r="T372" s="8">
        <v>63.04</v>
      </c>
      <c r="U372" s="8">
        <v>63.12</v>
      </c>
    </row>
    <row r="373" spans="2:21" ht="15.75" thickBot="1" x14ac:dyDescent="0.3">
      <c r="B373" s="7">
        <v>1058</v>
      </c>
      <c r="C373" s="8">
        <v>62.45</v>
      </c>
      <c r="D373" s="8">
        <v>62.53</v>
      </c>
      <c r="E373" s="8">
        <v>62.61</v>
      </c>
      <c r="F373" s="8">
        <v>62.68</v>
      </c>
      <c r="G373" s="8">
        <v>62.76</v>
      </c>
      <c r="H373" s="8">
        <v>62.84</v>
      </c>
      <c r="I373" s="8">
        <v>62.91</v>
      </c>
      <c r="J373" s="8">
        <v>62.99</v>
      </c>
      <c r="M373" s="7">
        <v>1058</v>
      </c>
      <c r="N373" s="8">
        <v>62.07</v>
      </c>
      <c r="O373" s="8">
        <v>62.14</v>
      </c>
      <c r="P373" s="8">
        <v>62.22</v>
      </c>
      <c r="Q373" s="8">
        <v>62.3</v>
      </c>
      <c r="R373" s="8">
        <v>62.37</v>
      </c>
      <c r="S373" s="8">
        <v>62.45</v>
      </c>
      <c r="T373" s="8">
        <v>62.53</v>
      </c>
      <c r="U373" s="8">
        <v>62.6</v>
      </c>
    </row>
    <row r="374" spans="2:21" ht="15.75" thickBot="1" x14ac:dyDescent="0.3">
      <c r="B374" s="7">
        <v>1060</v>
      </c>
      <c r="C374" s="8">
        <v>61.94</v>
      </c>
      <c r="D374" s="8">
        <v>62.02</v>
      </c>
      <c r="E374" s="8">
        <v>62.09</v>
      </c>
      <c r="F374" s="8">
        <v>62.17</v>
      </c>
      <c r="G374" s="8">
        <v>62.25</v>
      </c>
      <c r="H374" s="8">
        <v>62.32</v>
      </c>
      <c r="I374" s="8">
        <v>62.4</v>
      </c>
      <c r="J374" s="8">
        <v>62.48</v>
      </c>
      <c r="M374" s="7">
        <v>1060</v>
      </c>
      <c r="N374" s="8">
        <v>61.56</v>
      </c>
      <c r="O374" s="8">
        <v>61.63</v>
      </c>
      <c r="P374" s="8">
        <v>61.71</v>
      </c>
      <c r="Q374" s="8">
        <v>61.78</v>
      </c>
      <c r="R374" s="8">
        <v>61.86</v>
      </c>
      <c r="S374" s="8">
        <v>61.93</v>
      </c>
      <c r="T374" s="8">
        <v>62.01</v>
      </c>
      <c r="U374" s="8">
        <v>62.09</v>
      </c>
    </row>
    <row r="375" spans="2:21" ht="15.75" thickBot="1" x14ac:dyDescent="0.3">
      <c r="B375" s="7">
        <v>1062</v>
      </c>
      <c r="C375" s="8">
        <v>61.43</v>
      </c>
      <c r="D375" s="8">
        <v>61.5</v>
      </c>
      <c r="E375" s="8">
        <v>61.58</v>
      </c>
      <c r="F375" s="8">
        <v>61.65</v>
      </c>
      <c r="G375" s="8">
        <v>61.73</v>
      </c>
      <c r="H375" s="8">
        <v>61.81</v>
      </c>
      <c r="I375" s="8">
        <v>61.88</v>
      </c>
      <c r="J375" s="8">
        <v>61.96</v>
      </c>
      <c r="M375" s="7">
        <v>1062</v>
      </c>
      <c r="N375" s="8">
        <v>61.04</v>
      </c>
      <c r="O375" s="8">
        <v>61.12</v>
      </c>
      <c r="P375" s="8">
        <v>61.19</v>
      </c>
      <c r="Q375" s="8">
        <v>61.27</v>
      </c>
      <c r="R375" s="8">
        <v>61.34</v>
      </c>
      <c r="S375" s="8">
        <v>61.42</v>
      </c>
      <c r="T375" s="8">
        <v>61.5</v>
      </c>
      <c r="U375" s="8">
        <v>61.57</v>
      </c>
    </row>
    <row r="376" spans="2:21" ht="15.75" thickBot="1" x14ac:dyDescent="0.3">
      <c r="B376" s="7">
        <v>1064</v>
      </c>
      <c r="C376" s="8">
        <v>60.91</v>
      </c>
      <c r="D376" s="8">
        <v>60.99</v>
      </c>
      <c r="E376" s="8">
        <v>61.07</v>
      </c>
      <c r="F376" s="8">
        <v>61.14</v>
      </c>
      <c r="G376" s="8">
        <v>61.22</v>
      </c>
      <c r="H376" s="8">
        <v>61.29</v>
      </c>
      <c r="I376" s="8">
        <v>61.37</v>
      </c>
      <c r="J376" s="8">
        <v>61.45</v>
      </c>
      <c r="M376" s="7">
        <v>1064</v>
      </c>
      <c r="N376" s="8">
        <v>60.53</v>
      </c>
      <c r="O376" s="8">
        <v>60.61</v>
      </c>
      <c r="P376" s="8">
        <v>60.68</v>
      </c>
      <c r="Q376" s="8">
        <v>60.76</v>
      </c>
      <c r="R376" s="8">
        <v>60.83</v>
      </c>
      <c r="S376" s="8">
        <v>60.91</v>
      </c>
      <c r="T376" s="8">
        <v>60.98</v>
      </c>
      <c r="U376" s="8">
        <v>61.06</v>
      </c>
    </row>
    <row r="377" spans="2:21" ht="15.75" thickBot="1" x14ac:dyDescent="0.3">
      <c r="B377" s="7">
        <v>1066</v>
      </c>
      <c r="C377" s="8">
        <v>60.4</v>
      </c>
      <c r="D377" s="8">
        <v>60.48</v>
      </c>
      <c r="E377" s="8">
        <v>60.55</v>
      </c>
      <c r="F377" s="8">
        <v>60.63</v>
      </c>
      <c r="G377" s="8">
        <v>60.71</v>
      </c>
      <c r="H377" s="8">
        <v>60.78</v>
      </c>
      <c r="I377" s="8">
        <v>60.86</v>
      </c>
      <c r="J377" s="8">
        <v>60.94</v>
      </c>
      <c r="M377" s="7">
        <v>1066</v>
      </c>
      <c r="N377" s="8">
        <v>60.02</v>
      </c>
      <c r="O377" s="8">
        <v>60.1</v>
      </c>
      <c r="P377" s="8">
        <v>60.17</v>
      </c>
      <c r="Q377" s="8">
        <v>60.25</v>
      </c>
      <c r="R377" s="8">
        <v>60.32</v>
      </c>
      <c r="S377" s="8">
        <v>60.4</v>
      </c>
      <c r="T377" s="8">
        <v>60.47</v>
      </c>
      <c r="U377" s="8">
        <v>60.55</v>
      </c>
    </row>
    <row r="378" spans="2:21" ht="15.75" thickBot="1" x14ac:dyDescent="0.3">
      <c r="B378" s="7">
        <v>1068</v>
      </c>
      <c r="C378" s="8">
        <v>59.89</v>
      </c>
      <c r="D378" s="8">
        <v>59.97</v>
      </c>
      <c r="E378" s="8">
        <v>60.04</v>
      </c>
      <c r="F378" s="8">
        <v>60.12</v>
      </c>
      <c r="G378" s="8">
        <v>60.2</v>
      </c>
      <c r="H378" s="8">
        <v>60.27</v>
      </c>
      <c r="I378" s="8">
        <v>60.35</v>
      </c>
      <c r="J378" s="8">
        <v>60.42</v>
      </c>
      <c r="M378" s="7">
        <v>1068</v>
      </c>
      <c r="N378" s="8">
        <v>59.51</v>
      </c>
      <c r="O378" s="8">
        <v>59.59</v>
      </c>
      <c r="P378" s="8">
        <v>59.66</v>
      </c>
      <c r="Q378" s="8">
        <v>59.74</v>
      </c>
      <c r="R378" s="8">
        <v>59.81</v>
      </c>
      <c r="S378" s="8">
        <v>59.89</v>
      </c>
      <c r="T378" s="8">
        <v>59.96</v>
      </c>
      <c r="U378" s="8">
        <v>60.04</v>
      </c>
    </row>
    <row r="379" spans="2:21" ht="15.75" thickBot="1" x14ac:dyDescent="0.3">
      <c r="B379" s="7">
        <v>1070</v>
      </c>
      <c r="C379" s="8">
        <v>59.39</v>
      </c>
      <c r="D379" s="8">
        <v>59.46</v>
      </c>
      <c r="E379" s="8">
        <v>59.54</v>
      </c>
      <c r="F379" s="8">
        <v>59.61</v>
      </c>
      <c r="G379" s="8">
        <v>59.69</v>
      </c>
      <c r="H379" s="8">
        <v>59.76</v>
      </c>
      <c r="I379" s="8">
        <v>59.84</v>
      </c>
      <c r="J379" s="8">
        <v>59.91</v>
      </c>
      <c r="M379" s="7">
        <v>1070</v>
      </c>
      <c r="N379" s="8">
        <v>59</v>
      </c>
      <c r="O379" s="8">
        <v>59.08</v>
      </c>
      <c r="P379" s="8">
        <v>59.15</v>
      </c>
      <c r="Q379" s="8">
        <v>59.23</v>
      </c>
      <c r="R379" s="8">
        <v>59.3</v>
      </c>
      <c r="S379" s="8">
        <v>59.38</v>
      </c>
      <c r="T379" s="8">
        <v>59.45</v>
      </c>
      <c r="U379" s="8">
        <v>59.53</v>
      </c>
    </row>
    <row r="380" spans="2:21" ht="15.75" thickBot="1" x14ac:dyDescent="0.3">
      <c r="B380" s="7">
        <v>1072</v>
      </c>
      <c r="C380" s="8">
        <v>58.88</v>
      </c>
      <c r="D380" s="8">
        <v>58.95</v>
      </c>
      <c r="E380" s="8">
        <v>59.03</v>
      </c>
      <c r="F380" s="8">
        <v>59.1</v>
      </c>
      <c r="G380" s="8">
        <v>59.18</v>
      </c>
      <c r="H380" s="8">
        <v>59.25</v>
      </c>
      <c r="I380" s="8">
        <v>59.33</v>
      </c>
      <c r="J380" s="8">
        <v>59.4</v>
      </c>
      <c r="M380" s="7">
        <v>1072</v>
      </c>
      <c r="N380" s="8">
        <v>58.5</v>
      </c>
      <c r="O380" s="8">
        <v>58.57</v>
      </c>
      <c r="P380" s="8">
        <v>58.65</v>
      </c>
      <c r="Q380" s="8">
        <v>58.72</v>
      </c>
      <c r="R380" s="8">
        <v>58.79</v>
      </c>
      <c r="S380" s="8">
        <v>58.87</v>
      </c>
      <c r="T380" s="8">
        <v>58.94</v>
      </c>
      <c r="U380" s="8">
        <v>59.02</v>
      </c>
    </row>
    <row r="381" spans="2:21" ht="15.75" thickBot="1" x14ac:dyDescent="0.3">
      <c r="B381" s="7">
        <v>1074</v>
      </c>
      <c r="C381" s="8">
        <v>58.37</v>
      </c>
      <c r="D381" s="8">
        <v>58.45</v>
      </c>
      <c r="E381" s="8">
        <v>58.52</v>
      </c>
      <c r="F381" s="8">
        <v>58.59</v>
      </c>
      <c r="G381" s="8">
        <v>58.67</v>
      </c>
      <c r="H381" s="8">
        <v>58.74</v>
      </c>
      <c r="I381" s="8">
        <v>58.82</v>
      </c>
      <c r="J381" s="8">
        <v>58.89</v>
      </c>
      <c r="M381" s="7">
        <v>1074</v>
      </c>
      <c r="N381" s="8">
        <v>57.99</v>
      </c>
      <c r="O381" s="8">
        <v>58.07</v>
      </c>
      <c r="P381" s="8">
        <v>58.14</v>
      </c>
      <c r="Q381" s="8">
        <v>58.21</v>
      </c>
      <c r="R381" s="8">
        <v>58.29</v>
      </c>
      <c r="S381" s="8">
        <v>58.36</v>
      </c>
      <c r="T381" s="8">
        <v>58.44</v>
      </c>
      <c r="U381" s="8">
        <v>58.51</v>
      </c>
    </row>
    <row r="382" spans="2:21" ht="15.75" thickBot="1" x14ac:dyDescent="0.3">
      <c r="B382" s="7">
        <v>1076</v>
      </c>
      <c r="C382" s="8">
        <v>57.87</v>
      </c>
      <c r="D382" s="8">
        <v>57.94</v>
      </c>
      <c r="E382" s="8">
        <v>58.01</v>
      </c>
      <c r="F382" s="8">
        <v>58.09</v>
      </c>
      <c r="G382" s="8">
        <v>58.16</v>
      </c>
      <c r="H382" s="8">
        <v>58.24</v>
      </c>
      <c r="I382" s="8">
        <v>58.31</v>
      </c>
      <c r="J382" s="8">
        <v>58.39</v>
      </c>
      <c r="M382" s="7">
        <v>1076</v>
      </c>
      <c r="N382" s="8">
        <v>57.49</v>
      </c>
      <c r="O382" s="8">
        <v>57.56</v>
      </c>
      <c r="P382" s="8">
        <v>57.63</v>
      </c>
      <c r="Q382" s="8">
        <v>57.71</v>
      </c>
      <c r="R382" s="8">
        <v>57.78</v>
      </c>
      <c r="S382" s="8">
        <v>57.86</v>
      </c>
      <c r="T382" s="8">
        <v>57.93</v>
      </c>
      <c r="U382" s="8">
        <v>58</v>
      </c>
    </row>
    <row r="383" spans="2:21" ht="15.75" thickBot="1" x14ac:dyDescent="0.3">
      <c r="B383" s="7">
        <v>1078</v>
      </c>
      <c r="C383" s="8">
        <v>57.36</v>
      </c>
      <c r="D383" s="8">
        <v>57.43</v>
      </c>
      <c r="E383" s="8">
        <v>57.51</v>
      </c>
      <c r="F383" s="8">
        <v>57.58</v>
      </c>
      <c r="G383" s="8">
        <v>57.66</v>
      </c>
      <c r="H383" s="8">
        <v>57.73</v>
      </c>
      <c r="I383" s="8">
        <v>57.81</v>
      </c>
      <c r="J383" s="8">
        <v>57.88</v>
      </c>
      <c r="M383" s="7">
        <v>1078</v>
      </c>
      <c r="N383" s="8">
        <v>56.98</v>
      </c>
      <c r="O383" s="8">
        <v>57.06</v>
      </c>
      <c r="P383" s="8">
        <v>57.13</v>
      </c>
      <c r="Q383" s="8">
        <v>57.2</v>
      </c>
      <c r="R383" s="8">
        <v>57.28</v>
      </c>
      <c r="S383" s="8">
        <v>57.35</v>
      </c>
      <c r="T383" s="8">
        <v>57.42</v>
      </c>
      <c r="U383" s="8">
        <v>57.5</v>
      </c>
    </row>
    <row r="384" spans="2:21" ht="15.75" thickBot="1" x14ac:dyDescent="0.3">
      <c r="B384" s="7">
        <v>1080</v>
      </c>
      <c r="C384" s="8">
        <v>56.86</v>
      </c>
      <c r="D384" s="8">
        <v>56.93</v>
      </c>
      <c r="E384" s="8">
        <v>57</v>
      </c>
      <c r="F384" s="8">
        <v>57.08</v>
      </c>
      <c r="G384" s="8">
        <v>57.15</v>
      </c>
      <c r="H384" s="8">
        <v>57.23</v>
      </c>
      <c r="I384" s="8">
        <v>57.3</v>
      </c>
      <c r="J384" s="8">
        <v>57.38</v>
      </c>
      <c r="M384" s="7">
        <v>1080</v>
      </c>
      <c r="N384" s="8">
        <v>56.48</v>
      </c>
      <c r="O384" s="8">
        <v>56.55</v>
      </c>
      <c r="P384" s="8">
        <v>56.63</v>
      </c>
      <c r="Q384" s="8">
        <v>56.7</v>
      </c>
      <c r="R384" s="8">
        <v>56.77</v>
      </c>
      <c r="S384" s="8">
        <v>56.85</v>
      </c>
      <c r="T384" s="8">
        <v>56.92</v>
      </c>
      <c r="U384" s="8">
        <v>56.99</v>
      </c>
    </row>
    <row r="385" spans="2:21" ht="15.75" thickBot="1" x14ac:dyDescent="0.3">
      <c r="B385" s="7">
        <v>1082</v>
      </c>
      <c r="C385" s="8">
        <v>56.35</v>
      </c>
      <c r="D385" s="8">
        <v>56.43</v>
      </c>
      <c r="E385" s="8">
        <v>56.5</v>
      </c>
      <c r="F385" s="8">
        <v>56.57</v>
      </c>
      <c r="G385" s="8">
        <v>56.65</v>
      </c>
      <c r="H385" s="8">
        <v>56.72</v>
      </c>
      <c r="I385" s="8">
        <v>56.8</v>
      </c>
      <c r="J385" s="8">
        <v>56.87</v>
      </c>
      <c r="M385" s="7">
        <v>1082</v>
      </c>
      <c r="N385" s="8">
        <v>55.98</v>
      </c>
      <c r="O385" s="8">
        <v>56.05</v>
      </c>
      <c r="P385" s="8">
        <v>56.12</v>
      </c>
      <c r="Q385" s="8">
        <v>56.2</v>
      </c>
      <c r="R385" s="8">
        <v>56.27</v>
      </c>
      <c r="S385" s="8">
        <v>56.34</v>
      </c>
      <c r="T385" s="8">
        <v>56.42</v>
      </c>
      <c r="U385" s="8">
        <v>56.49</v>
      </c>
    </row>
    <row r="386" spans="2:21" ht="15.75" thickBot="1" x14ac:dyDescent="0.3">
      <c r="B386" s="7">
        <v>1084</v>
      </c>
      <c r="C386" s="8">
        <v>55.85</v>
      </c>
      <c r="D386" s="8">
        <v>55.93</v>
      </c>
      <c r="E386" s="8">
        <v>56</v>
      </c>
      <c r="F386" s="8">
        <v>56.07</v>
      </c>
      <c r="G386" s="8">
        <v>56.15</v>
      </c>
      <c r="H386" s="8">
        <v>56.22</v>
      </c>
      <c r="I386" s="8">
        <v>56.29</v>
      </c>
      <c r="J386" s="8">
        <v>56.37</v>
      </c>
      <c r="M386" s="7">
        <v>1084</v>
      </c>
      <c r="N386" s="8">
        <v>55.48</v>
      </c>
      <c r="O386" s="8">
        <v>55.55</v>
      </c>
      <c r="P386" s="8">
        <v>55.62</v>
      </c>
      <c r="Q386" s="8">
        <v>55.69</v>
      </c>
      <c r="R386" s="8">
        <v>55.77</v>
      </c>
      <c r="S386" s="8">
        <v>55.84</v>
      </c>
      <c r="T386" s="8">
        <v>55.91</v>
      </c>
      <c r="U386" s="8">
        <v>55.99</v>
      </c>
    </row>
    <row r="387" spans="2:21" ht="15.75" thickBot="1" x14ac:dyDescent="0.3">
      <c r="B387" s="7">
        <v>1086</v>
      </c>
      <c r="C387" s="8">
        <v>55.35</v>
      </c>
      <c r="D387" s="8">
        <v>55.42</v>
      </c>
      <c r="E387" s="8">
        <v>55.5</v>
      </c>
      <c r="F387" s="8">
        <v>55.57</v>
      </c>
      <c r="G387" s="8">
        <v>55.64</v>
      </c>
      <c r="H387" s="8">
        <v>55.72</v>
      </c>
      <c r="I387" s="8">
        <v>55.79</v>
      </c>
      <c r="J387" s="8">
        <v>55.86</v>
      </c>
      <c r="M387" s="7">
        <v>1086</v>
      </c>
      <c r="N387" s="8">
        <v>54.98</v>
      </c>
      <c r="O387" s="8">
        <v>55.05</v>
      </c>
      <c r="P387" s="8">
        <v>55.12</v>
      </c>
      <c r="Q387" s="8">
        <v>55.19</v>
      </c>
      <c r="R387" s="8">
        <v>55.27</v>
      </c>
      <c r="S387" s="8">
        <v>55.34</v>
      </c>
      <c r="T387" s="8">
        <v>55.41</v>
      </c>
      <c r="U387" s="8">
        <v>55.49</v>
      </c>
    </row>
    <row r="388" spans="2:21" ht="15.75" thickBot="1" x14ac:dyDescent="0.3">
      <c r="B388" s="7">
        <v>1088</v>
      </c>
      <c r="C388" s="8">
        <v>54.85</v>
      </c>
      <c r="D388" s="8">
        <v>54.92</v>
      </c>
      <c r="E388" s="8">
        <v>55</v>
      </c>
      <c r="F388" s="8">
        <v>55.07</v>
      </c>
      <c r="G388" s="8">
        <v>55.14</v>
      </c>
      <c r="H388" s="8">
        <v>55.22</v>
      </c>
      <c r="I388" s="8">
        <v>55.29</v>
      </c>
      <c r="J388" s="8">
        <v>55.36</v>
      </c>
      <c r="M388" s="7">
        <v>1088</v>
      </c>
      <c r="N388" s="8">
        <v>54.48</v>
      </c>
      <c r="O388" s="8">
        <v>54.55</v>
      </c>
      <c r="P388" s="8">
        <v>54.62</v>
      </c>
      <c r="Q388" s="8">
        <v>54.69</v>
      </c>
      <c r="R388" s="8">
        <v>54.77</v>
      </c>
      <c r="S388" s="8">
        <v>54.84</v>
      </c>
      <c r="T388" s="8">
        <v>54.91</v>
      </c>
      <c r="U388" s="8">
        <v>54.98</v>
      </c>
    </row>
    <row r="389" spans="2:21" ht="15.75" thickBot="1" x14ac:dyDescent="0.3">
      <c r="B389" s="7">
        <v>1090</v>
      </c>
      <c r="C389" s="8">
        <v>54.35</v>
      </c>
      <c r="D389" s="8">
        <v>54.43</v>
      </c>
      <c r="E389" s="8">
        <v>54.5</v>
      </c>
      <c r="F389" s="8">
        <v>54.57</v>
      </c>
      <c r="G389" s="8">
        <v>54.64</v>
      </c>
      <c r="H389" s="8">
        <v>54.72</v>
      </c>
      <c r="I389" s="8">
        <v>54.79</v>
      </c>
      <c r="J389" s="8">
        <v>54.86</v>
      </c>
      <c r="M389" s="7">
        <v>1090</v>
      </c>
      <c r="N389" s="8">
        <v>53.98</v>
      </c>
      <c r="O389" s="8">
        <v>54.05</v>
      </c>
      <c r="P389" s="8">
        <v>54.12</v>
      </c>
      <c r="Q389" s="8">
        <v>54.2</v>
      </c>
      <c r="R389" s="8">
        <v>54.27</v>
      </c>
      <c r="S389" s="8">
        <v>54.34</v>
      </c>
      <c r="T389" s="8">
        <v>54.41</v>
      </c>
      <c r="U389" s="8">
        <v>54.48</v>
      </c>
    </row>
    <row r="390" spans="2:21" ht="15.75" thickBot="1" x14ac:dyDescent="0.3">
      <c r="B390" s="7">
        <v>1092</v>
      </c>
      <c r="C390" s="8">
        <v>53.86</v>
      </c>
      <c r="D390" s="8">
        <v>53.93</v>
      </c>
      <c r="E390" s="8">
        <v>54</v>
      </c>
      <c r="F390" s="8">
        <v>54.07</v>
      </c>
      <c r="G390" s="8">
        <v>54.14</v>
      </c>
      <c r="H390" s="8">
        <v>54.22</v>
      </c>
      <c r="I390" s="8">
        <v>54.29</v>
      </c>
      <c r="J390" s="8">
        <v>54.36</v>
      </c>
      <c r="M390" s="7">
        <v>1092</v>
      </c>
      <c r="N390" s="8">
        <v>53.48</v>
      </c>
      <c r="O390" s="8">
        <v>53.55</v>
      </c>
      <c r="P390" s="8">
        <v>53.63</v>
      </c>
      <c r="Q390" s="8">
        <v>53.7</v>
      </c>
      <c r="R390" s="8">
        <v>53.77</v>
      </c>
      <c r="S390" s="8">
        <v>53.84</v>
      </c>
      <c r="T390" s="8">
        <v>53.91</v>
      </c>
      <c r="U390" s="8">
        <v>53.99</v>
      </c>
    </row>
    <row r="391" spans="2:21" ht="15.75" thickBot="1" x14ac:dyDescent="0.3">
      <c r="B391" s="7">
        <v>1094</v>
      </c>
      <c r="C391" s="8">
        <v>53.36</v>
      </c>
      <c r="D391" s="8">
        <v>53.43</v>
      </c>
      <c r="E391" s="8">
        <v>53.5</v>
      </c>
      <c r="F391" s="8">
        <v>53.57</v>
      </c>
      <c r="G391" s="8">
        <v>53.65</v>
      </c>
      <c r="H391" s="8">
        <v>53.72</v>
      </c>
      <c r="I391" s="8">
        <v>53.79</v>
      </c>
      <c r="J391" s="8">
        <v>53.86</v>
      </c>
      <c r="M391" s="7">
        <v>1094</v>
      </c>
      <c r="N391" s="8">
        <v>52.99</v>
      </c>
      <c r="O391" s="8">
        <v>53.06</v>
      </c>
      <c r="P391" s="8">
        <v>53.13</v>
      </c>
      <c r="Q391" s="8">
        <v>53.2</v>
      </c>
      <c r="R391" s="8">
        <v>53.27</v>
      </c>
      <c r="S391" s="8">
        <v>53.34</v>
      </c>
      <c r="T391" s="8">
        <v>53.42</v>
      </c>
      <c r="U391" s="8">
        <v>53.49</v>
      </c>
    </row>
    <row r="392" spans="2:21" ht="15.75" thickBot="1" x14ac:dyDescent="0.3">
      <c r="B392" s="7">
        <v>1096</v>
      </c>
      <c r="C392" s="8">
        <v>52.86</v>
      </c>
      <c r="D392" s="8">
        <v>52.94</v>
      </c>
      <c r="E392" s="8">
        <v>53.01</v>
      </c>
      <c r="F392" s="8">
        <v>53.08</v>
      </c>
      <c r="G392" s="8">
        <v>53.15</v>
      </c>
      <c r="H392" s="8">
        <v>53.22</v>
      </c>
      <c r="I392" s="8">
        <v>53.29</v>
      </c>
      <c r="J392" s="8">
        <v>53.37</v>
      </c>
      <c r="M392" s="7">
        <v>1096</v>
      </c>
      <c r="N392" s="8">
        <v>52.49</v>
      </c>
      <c r="O392" s="8">
        <v>52.56</v>
      </c>
      <c r="P392" s="8">
        <v>52.63</v>
      </c>
      <c r="Q392" s="8">
        <v>52.71</v>
      </c>
      <c r="R392" s="8">
        <v>52.78</v>
      </c>
      <c r="S392" s="8">
        <v>52.85</v>
      </c>
      <c r="T392" s="8">
        <v>52.92</v>
      </c>
      <c r="U392" s="8">
        <v>52.99</v>
      </c>
    </row>
    <row r="393" spans="2:21" ht="15.75" thickBot="1" x14ac:dyDescent="0.3">
      <c r="B393" s="7">
        <v>1098</v>
      </c>
      <c r="C393" s="8">
        <v>52.37</v>
      </c>
      <c r="D393" s="8">
        <v>52.44</v>
      </c>
      <c r="E393" s="8">
        <v>52.51</v>
      </c>
      <c r="F393" s="8">
        <v>52.58</v>
      </c>
      <c r="G393" s="8">
        <v>52.65</v>
      </c>
      <c r="H393" s="8">
        <v>52.73</v>
      </c>
      <c r="I393" s="8">
        <v>52.8</v>
      </c>
      <c r="J393" s="8">
        <v>52.87</v>
      </c>
      <c r="M393" s="7">
        <v>1098</v>
      </c>
      <c r="N393" s="8">
        <v>52</v>
      </c>
      <c r="O393" s="8">
        <v>52.07</v>
      </c>
      <c r="P393" s="8">
        <v>52.14</v>
      </c>
      <c r="Q393" s="8">
        <v>52.21</v>
      </c>
      <c r="R393" s="8">
        <v>52.28</v>
      </c>
      <c r="S393" s="8">
        <v>52.35</v>
      </c>
      <c r="T393" s="8">
        <v>52.42</v>
      </c>
      <c r="U393" s="8">
        <v>52.5</v>
      </c>
    </row>
    <row r="394" spans="2:21" ht="15.75" thickBot="1" x14ac:dyDescent="0.3">
      <c r="B394" s="7">
        <v>1100</v>
      </c>
      <c r="C394" s="8">
        <v>51.88</v>
      </c>
      <c r="D394" s="8">
        <v>51.95</v>
      </c>
      <c r="E394" s="8">
        <v>52.02</v>
      </c>
      <c r="F394" s="8">
        <v>52.09</v>
      </c>
      <c r="G394" s="8">
        <v>52.16</v>
      </c>
      <c r="H394" s="8">
        <v>52.23</v>
      </c>
      <c r="I394" s="8">
        <v>52.3</v>
      </c>
      <c r="J394" s="8">
        <v>52.38</v>
      </c>
      <c r="M394" s="7">
        <v>1100</v>
      </c>
      <c r="N394" s="8">
        <v>51.51</v>
      </c>
      <c r="O394" s="8">
        <v>51.58</v>
      </c>
      <c r="P394" s="8">
        <v>51.65</v>
      </c>
      <c r="Q394" s="8">
        <v>51.72</v>
      </c>
      <c r="R394" s="8">
        <v>51.79</v>
      </c>
      <c r="S394" s="8">
        <v>51.86</v>
      </c>
      <c r="T394" s="8">
        <v>51.93</v>
      </c>
      <c r="U394" s="8">
        <v>52</v>
      </c>
    </row>
    <row r="395" spans="2:21" ht="15.75" thickBot="1" x14ac:dyDescent="0.3">
      <c r="B395" s="7">
        <v>1102</v>
      </c>
      <c r="C395" s="8">
        <v>51.38</v>
      </c>
      <c r="D395" s="8">
        <v>51.45</v>
      </c>
      <c r="E395" s="8">
        <v>51.52</v>
      </c>
      <c r="F395" s="8">
        <v>51.6</v>
      </c>
      <c r="G395" s="8">
        <v>51.67</v>
      </c>
      <c r="H395" s="8">
        <v>51.74</v>
      </c>
      <c r="I395" s="8">
        <v>51.81</v>
      </c>
      <c r="J395" s="8">
        <v>51.88</v>
      </c>
      <c r="M395" s="7">
        <v>1102</v>
      </c>
      <c r="N395" s="8">
        <v>51.01</v>
      </c>
      <c r="O395" s="8">
        <v>51.08</v>
      </c>
      <c r="P395" s="8">
        <v>51.15</v>
      </c>
      <c r="Q395" s="8">
        <v>51.22</v>
      </c>
      <c r="R395" s="8">
        <v>51.3</v>
      </c>
      <c r="S395" s="8">
        <v>51.37</v>
      </c>
      <c r="T395" s="8">
        <v>51.44</v>
      </c>
      <c r="U395" s="8">
        <v>51.51</v>
      </c>
    </row>
    <row r="396" spans="2:21" ht="15.75" thickBot="1" x14ac:dyDescent="0.3">
      <c r="B396" s="7">
        <v>1104</v>
      </c>
      <c r="C396" s="8">
        <v>50.89</v>
      </c>
      <c r="D396" s="8">
        <v>50.96</v>
      </c>
      <c r="E396" s="8">
        <v>51.03</v>
      </c>
      <c r="F396" s="8">
        <v>51.1</v>
      </c>
      <c r="G396" s="8">
        <v>51.17</v>
      </c>
      <c r="H396" s="8">
        <v>51.24</v>
      </c>
      <c r="I396" s="8">
        <v>51.32</v>
      </c>
      <c r="J396" s="8">
        <v>51.39</v>
      </c>
      <c r="M396" s="7">
        <v>1104</v>
      </c>
      <c r="N396" s="8">
        <v>50.52</v>
      </c>
      <c r="O396" s="8">
        <v>50.59</v>
      </c>
      <c r="P396" s="8">
        <v>50.66</v>
      </c>
      <c r="Q396" s="8">
        <v>50.73</v>
      </c>
      <c r="R396" s="8">
        <v>50.8</v>
      </c>
      <c r="S396" s="8">
        <v>50.87</v>
      </c>
      <c r="T396" s="8">
        <v>50.94</v>
      </c>
      <c r="U396" s="8">
        <v>51.01</v>
      </c>
    </row>
    <row r="397" spans="2:21" ht="15.75" thickBot="1" x14ac:dyDescent="0.3">
      <c r="B397" s="7">
        <v>1106</v>
      </c>
      <c r="C397" s="8">
        <v>50.4</v>
      </c>
      <c r="D397" s="8">
        <v>50.47</v>
      </c>
      <c r="E397" s="8">
        <v>50.54</v>
      </c>
      <c r="F397" s="8">
        <v>50.61</v>
      </c>
      <c r="G397" s="8">
        <v>50.68</v>
      </c>
      <c r="H397" s="8">
        <v>50.75</v>
      </c>
      <c r="I397" s="8">
        <v>50.82</v>
      </c>
      <c r="J397" s="8">
        <v>50.89</v>
      </c>
      <c r="M397" s="7">
        <v>1106</v>
      </c>
      <c r="N397" s="8">
        <v>50.03</v>
      </c>
      <c r="O397" s="8">
        <v>50.1</v>
      </c>
      <c r="P397" s="8">
        <v>50.17</v>
      </c>
      <c r="Q397" s="8">
        <v>50.24</v>
      </c>
      <c r="R397" s="8">
        <v>50.31</v>
      </c>
      <c r="S397" s="8">
        <v>50.38</v>
      </c>
      <c r="T397" s="8">
        <v>50.45</v>
      </c>
      <c r="U397" s="8">
        <v>50.52</v>
      </c>
    </row>
    <row r="398" spans="2:21" ht="15.75" thickBot="1" x14ac:dyDescent="0.3">
      <c r="B398" s="7">
        <v>1108</v>
      </c>
      <c r="C398" s="8">
        <v>49.91</v>
      </c>
      <c r="D398" s="8">
        <v>49.98</v>
      </c>
      <c r="E398" s="8">
        <v>50.05</v>
      </c>
      <c r="F398" s="8">
        <v>50.12</v>
      </c>
      <c r="G398" s="8">
        <v>50.19</v>
      </c>
      <c r="H398" s="8">
        <v>50.26</v>
      </c>
      <c r="I398" s="8">
        <v>50.33</v>
      </c>
      <c r="J398" s="8">
        <v>50.4</v>
      </c>
      <c r="M398" s="7">
        <v>1108</v>
      </c>
      <c r="N398" s="8">
        <v>49.55</v>
      </c>
      <c r="O398" s="8">
        <v>49.61</v>
      </c>
      <c r="P398" s="8">
        <v>49.68</v>
      </c>
      <c r="Q398" s="8">
        <v>49.75</v>
      </c>
      <c r="R398" s="8">
        <v>49.82</v>
      </c>
      <c r="S398" s="8">
        <v>49.89</v>
      </c>
      <c r="T398" s="8">
        <v>49.96</v>
      </c>
      <c r="U398" s="8">
        <v>50.03</v>
      </c>
    </row>
    <row r="399" spans="2:21" ht="15.75" thickBot="1" x14ac:dyDescent="0.3">
      <c r="B399" s="7">
        <v>1110</v>
      </c>
      <c r="C399" s="8">
        <v>49.42</v>
      </c>
      <c r="D399" s="8">
        <v>49.49</v>
      </c>
      <c r="E399" s="8">
        <v>49.56</v>
      </c>
      <c r="F399" s="8">
        <v>49.63</v>
      </c>
      <c r="G399" s="8">
        <v>49.7</v>
      </c>
      <c r="H399" s="8">
        <v>49.77</v>
      </c>
      <c r="I399" s="8">
        <v>49.84</v>
      </c>
      <c r="J399" s="8">
        <v>49.91</v>
      </c>
      <c r="M399" s="7">
        <v>1110</v>
      </c>
      <c r="N399" s="8">
        <v>49.06</v>
      </c>
      <c r="O399" s="8">
        <v>49.13</v>
      </c>
      <c r="P399" s="8">
        <v>49.2</v>
      </c>
      <c r="Q399" s="8">
        <v>49.26</v>
      </c>
      <c r="R399" s="8">
        <v>49.33</v>
      </c>
      <c r="S399" s="8">
        <v>49.4</v>
      </c>
      <c r="T399" s="8">
        <v>49.47</v>
      </c>
      <c r="U399" s="8">
        <v>49.54</v>
      </c>
    </row>
    <row r="400" spans="2:21" ht="15.75" thickBot="1" x14ac:dyDescent="0.3">
      <c r="B400" s="7">
        <v>1112</v>
      </c>
      <c r="C400" s="8">
        <v>48.94</v>
      </c>
      <c r="D400" s="8">
        <v>49</v>
      </c>
      <c r="E400" s="8">
        <v>49.07</v>
      </c>
      <c r="F400" s="8">
        <v>49.14</v>
      </c>
      <c r="G400" s="8">
        <v>49.21</v>
      </c>
      <c r="H400" s="8">
        <v>49.28</v>
      </c>
      <c r="I400" s="8">
        <v>49.35</v>
      </c>
      <c r="J400" s="8">
        <v>49.42</v>
      </c>
      <c r="M400" s="7">
        <v>1112</v>
      </c>
      <c r="N400" s="8">
        <v>48.57</v>
      </c>
      <c r="O400" s="8">
        <v>48.64</v>
      </c>
      <c r="P400" s="8">
        <v>48.71</v>
      </c>
      <c r="Q400" s="8">
        <v>48.78</v>
      </c>
      <c r="R400" s="8">
        <v>48.85</v>
      </c>
      <c r="S400" s="8">
        <v>48.92</v>
      </c>
      <c r="T400" s="8">
        <v>48.98</v>
      </c>
      <c r="U400" s="8">
        <v>49.05</v>
      </c>
    </row>
    <row r="401" spans="2:21" ht="15.75" thickBot="1" x14ac:dyDescent="0.3">
      <c r="B401" s="7">
        <v>1114</v>
      </c>
      <c r="C401" s="8">
        <v>48.45</v>
      </c>
      <c r="D401" s="8">
        <v>48.52</v>
      </c>
      <c r="E401" s="8">
        <v>48.59</v>
      </c>
      <c r="F401" s="8">
        <v>48.66</v>
      </c>
      <c r="G401" s="8">
        <v>48.73</v>
      </c>
      <c r="H401" s="8">
        <v>48.8</v>
      </c>
      <c r="I401" s="8">
        <v>48.87</v>
      </c>
      <c r="J401" s="8">
        <v>48.94</v>
      </c>
      <c r="M401" s="7">
        <v>1114</v>
      </c>
      <c r="N401" s="8">
        <v>48.09</v>
      </c>
      <c r="O401" s="8">
        <v>48.15</v>
      </c>
      <c r="P401" s="8">
        <v>48.22</v>
      </c>
      <c r="Q401" s="8">
        <v>48.29</v>
      </c>
      <c r="R401" s="8">
        <v>48.36</v>
      </c>
      <c r="S401" s="8">
        <v>48.43</v>
      </c>
      <c r="T401" s="8">
        <v>48.5</v>
      </c>
      <c r="U401" s="8">
        <v>48.57</v>
      </c>
    </row>
    <row r="402" spans="2:21" ht="15.75" thickBot="1" x14ac:dyDescent="0.3">
      <c r="B402" s="7">
        <v>1116</v>
      </c>
      <c r="C402" s="8">
        <v>47.96</v>
      </c>
      <c r="D402" s="8">
        <v>48.03</v>
      </c>
      <c r="E402" s="8">
        <v>48.1</v>
      </c>
      <c r="F402" s="8">
        <v>48.17</v>
      </c>
      <c r="G402" s="8">
        <v>48.24</v>
      </c>
      <c r="H402" s="8">
        <v>48.31</v>
      </c>
      <c r="I402" s="8">
        <v>48.38</v>
      </c>
      <c r="J402" s="8">
        <v>48.45</v>
      </c>
      <c r="M402" s="7">
        <v>1116</v>
      </c>
      <c r="N402" s="8">
        <v>47.6</v>
      </c>
      <c r="O402" s="8">
        <v>47.67</v>
      </c>
      <c r="P402" s="8">
        <v>47.74</v>
      </c>
      <c r="Q402" s="8">
        <v>47.81</v>
      </c>
      <c r="R402" s="8">
        <v>47.87</v>
      </c>
      <c r="S402" s="8">
        <v>47.94</v>
      </c>
      <c r="T402" s="8">
        <v>48.01</v>
      </c>
      <c r="U402" s="8">
        <v>48.08</v>
      </c>
    </row>
    <row r="403" spans="2:21" ht="15.75" thickBot="1" x14ac:dyDescent="0.3">
      <c r="B403" s="7">
        <v>1118</v>
      </c>
      <c r="C403" s="8">
        <v>47.48</v>
      </c>
      <c r="D403" s="8">
        <v>47.55</v>
      </c>
      <c r="E403" s="8">
        <v>47.62</v>
      </c>
      <c r="F403" s="8">
        <v>47.69</v>
      </c>
      <c r="G403" s="8">
        <v>47.75</v>
      </c>
      <c r="H403" s="8">
        <v>47.82</v>
      </c>
      <c r="I403" s="8">
        <v>47.89</v>
      </c>
      <c r="J403" s="8">
        <v>47.96</v>
      </c>
      <c r="M403" s="7">
        <v>1118</v>
      </c>
      <c r="N403" s="8">
        <v>47.12</v>
      </c>
      <c r="O403" s="8">
        <v>47.18</v>
      </c>
      <c r="P403" s="8">
        <v>47.25</v>
      </c>
      <c r="Q403" s="8">
        <v>47.32</v>
      </c>
      <c r="R403" s="8">
        <v>47.39</v>
      </c>
      <c r="S403" s="8">
        <v>47.46</v>
      </c>
      <c r="T403" s="8">
        <v>47.53</v>
      </c>
      <c r="U403" s="8">
        <v>47.6</v>
      </c>
    </row>
    <row r="404" spans="2:21" ht="15.75" thickBot="1" x14ac:dyDescent="0.3">
      <c r="B404" s="7">
        <v>1120</v>
      </c>
      <c r="C404" s="8">
        <v>47</v>
      </c>
      <c r="D404" s="8">
        <v>47.06</v>
      </c>
      <c r="E404" s="8">
        <v>47.13</v>
      </c>
      <c r="F404" s="8">
        <v>47.2</v>
      </c>
      <c r="G404" s="8">
        <v>47.27</v>
      </c>
      <c r="H404" s="8">
        <v>47.34</v>
      </c>
      <c r="I404" s="8">
        <v>47.41</v>
      </c>
      <c r="J404" s="8">
        <v>47.48</v>
      </c>
      <c r="M404" s="7">
        <v>1120</v>
      </c>
      <c r="N404" s="8">
        <v>46.63</v>
      </c>
      <c r="O404" s="8">
        <v>46.7</v>
      </c>
      <c r="P404" s="8">
        <v>46.77</v>
      </c>
      <c r="Q404" s="8">
        <v>46.84</v>
      </c>
      <c r="R404" s="8">
        <v>46.91</v>
      </c>
      <c r="S404" s="8">
        <v>46.97</v>
      </c>
      <c r="T404" s="8">
        <v>47.04</v>
      </c>
      <c r="U404" s="8">
        <v>47.11</v>
      </c>
    </row>
    <row r="405" spans="2:21" ht="15.75" thickBot="1" x14ac:dyDescent="0.3">
      <c r="B405" s="7">
        <v>1122</v>
      </c>
      <c r="C405" s="8">
        <v>46.51</v>
      </c>
      <c r="D405" s="8">
        <v>46.58</v>
      </c>
      <c r="E405" s="8">
        <v>46.65</v>
      </c>
      <c r="F405" s="8">
        <v>46.72</v>
      </c>
      <c r="G405" s="8">
        <v>46.79</v>
      </c>
      <c r="H405" s="8">
        <v>46.86</v>
      </c>
      <c r="I405" s="8">
        <v>46.92</v>
      </c>
      <c r="J405" s="8">
        <v>46.99</v>
      </c>
      <c r="M405" s="7">
        <v>1122</v>
      </c>
      <c r="N405" s="8">
        <v>46.15</v>
      </c>
      <c r="O405" s="8">
        <v>46.22</v>
      </c>
      <c r="P405" s="8">
        <v>46.29</v>
      </c>
      <c r="Q405" s="8">
        <v>46.36</v>
      </c>
      <c r="R405" s="8">
        <v>46.42</v>
      </c>
      <c r="S405" s="8">
        <v>46.49</v>
      </c>
      <c r="T405" s="8">
        <v>46.56</v>
      </c>
      <c r="U405" s="8">
        <v>46.63</v>
      </c>
    </row>
    <row r="406" spans="2:21" ht="15.75" thickBot="1" x14ac:dyDescent="0.3">
      <c r="B406" s="7">
        <v>1124</v>
      </c>
      <c r="C406" s="8">
        <v>46.03</v>
      </c>
      <c r="D406" s="8">
        <v>46.1</v>
      </c>
      <c r="E406" s="8">
        <v>46.17</v>
      </c>
      <c r="F406" s="8">
        <v>46.24</v>
      </c>
      <c r="G406" s="8">
        <v>46.3</v>
      </c>
      <c r="H406" s="8">
        <v>46.37</v>
      </c>
      <c r="I406" s="8">
        <v>46.44</v>
      </c>
      <c r="J406" s="8">
        <v>46.51</v>
      </c>
      <c r="M406" s="7">
        <v>1124</v>
      </c>
      <c r="N406" s="8">
        <v>45.67</v>
      </c>
      <c r="O406" s="8">
        <v>45.74</v>
      </c>
      <c r="P406" s="8">
        <v>45.81</v>
      </c>
      <c r="Q406" s="8">
        <v>45.87</v>
      </c>
      <c r="R406" s="8">
        <v>45.94</v>
      </c>
      <c r="S406" s="8">
        <v>46.01</v>
      </c>
      <c r="T406" s="8">
        <v>46.08</v>
      </c>
      <c r="U406" s="8">
        <v>46.15</v>
      </c>
    </row>
    <row r="407" spans="2:21" ht="15.75" thickBot="1" x14ac:dyDescent="0.3">
      <c r="B407" s="7">
        <v>1126</v>
      </c>
      <c r="C407" s="8">
        <v>45.55</v>
      </c>
      <c r="D407" s="8">
        <v>45.62</v>
      </c>
      <c r="E407" s="8">
        <v>45.69</v>
      </c>
      <c r="F407" s="8">
        <v>45.76</v>
      </c>
      <c r="G407" s="8">
        <v>45.82</v>
      </c>
      <c r="H407" s="8">
        <v>45.89</v>
      </c>
      <c r="I407" s="8">
        <v>45.96</v>
      </c>
      <c r="J407" s="8">
        <v>46.03</v>
      </c>
      <c r="M407" s="7">
        <v>1126</v>
      </c>
      <c r="N407" s="8">
        <v>45.19</v>
      </c>
      <c r="O407" s="8">
        <v>45.26</v>
      </c>
      <c r="P407" s="8">
        <v>45.33</v>
      </c>
      <c r="Q407" s="8">
        <v>45.4</v>
      </c>
      <c r="R407" s="8">
        <v>45.46</v>
      </c>
      <c r="S407" s="8">
        <v>45.53</v>
      </c>
      <c r="T407" s="8">
        <v>45.6</v>
      </c>
      <c r="U407" s="8">
        <v>45.67</v>
      </c>
    </row>
    <row r="408" spans="2:21" ht="15.75" thickBot="1" x14ac:dyDescent="0.3">
      <c r="B408" s="7">
        <v>1128</v>
      </c>
      <c r="C408" s="8">
        <v>45.07</v>
      </c>
      <c r="D408" s="8">
        <v>45.14</v>
      </c>
      <c r="E408" s="8">
        <v>45.21</v>
      </c>
      <c r="F408" s="8">
        <v>45.28</v>
      </c>
      <c r="G408" s="8">
        <v>45.34</v>
      </c>
      <c r="H408" s="8">
        <v>45.41</v>
      </c>
      <c r="I408" s="8">
        <v>45.48</v>
      </c>
      <c r="J408" s="8">
        <v>45.55</v>
      </c>
      <c r="M408" s="7">
        <v>1128</v>
      </c>
      <c r="N408" s="8">
        <v>44.72</v>
      </c>
      <c r="O408" s="8">
        <v>44.78</v>
      </c>
      <c r="P408" s="8">
        <v>44.85</v>
      </c>
      <c r="Q408" s="8">
        <v>44.92</v>
      </c>
      <c r="R408" s="8">
        <v>44.98</v>
      </c>
      <c r="S408" s="8">
        <v>45.05</v>
      </c>
      <c r="T408" s="8">
        <v>45.12</v>
      </c>
      <c r="U408" s="8">
        <v>45.19</v>
      </c>
    </row>
    <row r="409" spans="2:21" ht="15.75" thickBot="1" x14ac:dyDescent="0.3">
      <c r="B409" s="7">
        <v>1130</v>
      </c>
      <c r="C409" s="8">
        <v>44.6</v>
      </c>
      <c r="D409" s="8">
        <v>44.66</v>
      </c>
      <c r="E409" s="8">
        <v>44.73</v>
      </c>
      <c r="F409" s="8">
        <v>44.8</v>
      </c>
      <c r="G409" s="8">
        <v>44.87</v>
      </c>
      <c r="H409" s="8">
        <v>44.93</v>
      </c>
      <c r="I409" s="8">
        <v>45</v>
      </c>
      <c r="J409" s="8">
        <v>45.07</v>
      </c>
      <c r="M409" s="7">
        <v>1130</v>
      </c>
      <c r="N409" s="8">
        <v>44.24</v>
      </c>
      <c r="O409" s="8">
        <v>44.31</v>
      </c>
      <c r="P409" s="8">
        <v>44.37</v>
      </c>
      <c r="Q409" s="8">
        <v>44.44</v>
      </c>
      <c r="R409" s="8">
        <v>44.51</v>
      </c>
      <c r="S409" s="8">
        <v>44.57</v>
      </c>
      <c r="T409" s="8">
        <v>44.64</v>
      </c>
      <c r="U409" s="8">
        <v>44.71</v>
      </c>
    </row>
    <row r="410" spans="2:21" ht="15.75" thickBot="1" x14ac:dyDescent="0.3">
      <c r="B410" s="7">
        <v>1132</v>
      </c>
      <c r="C410" s="8">
        <v>44.12</v>
      </c>
      <c r="D410" s="8">
        <v>44.19</v>
      </c>
      <c r="E410" s="8">
        <v>44.26</v>
      </c>
      <c r="F410" s="8">
        <v>44.32</v>
      </c>
      <c r="G410" s="8">
        <v>44.39</v>
      </c>
      <c r="H410" s="8">
        <v>44.46</v>
      </c>
      <c r="I410" s="8">
        <v>44.52</v>
      </c>
      <c r="J410" s="8">
        <v>44.59</v>
      </c>
      <c r="M410" s="7">
        <v>1132</v>
      </c>
      <c r="N410" s="8">
        <v>43.77</v>
      </c>
      <c r="O410" s="8">
        <v>43.83</v>
      </c>
      <c r="P410" s="8">
        <v>43.9</v>
      </c>
      <c r="Q410" s="8">
        <v>43.96</v>
      </c>
      <c r="R410" s="8">
        <v>44.03</v>
      </c>
      <c r="S410" s="8">
        <v>44.1</v>
      </c>
      <c r="T410" s="8">
        <v>44.16</v>
      </c>
      <c r="U410" s="8">
        <v>44.23</v>
      </c>
    </row>
    <row r="411" spans="2:21" ht="15.75" thickBot="1" x14ac:dyDescent="0.3">
      <c r="B411" s="7">
        <v>1134</v>
      </c>
      <c r="C411" s="8">
        <v>43.65</v>
      </c>
      <c r="D411" s="8">
        <v>43.71</v>
      </c>
      <c r="E411" s="8">
        <v>43.78</v>
      </c>
      <c r="F411" s="8">
        <v>43.85</v>
      </c>
      <c r="G411" s="8">
        <v>43.91</v>
      </c>
      <c r="H411" s="8">
        <v>43.98</v>
      </c>
      <c r="I411" s="8">
        <v>44.05</v>
      </c>
      <c r="J411" s="8">
        <v>44.12</v>
      </c>
      <c r="M411" s="7">
        <v>1134</v>
      </c>
      <c r="N411" s="8">
        <v>43.29</v>
      </c>
      <c r="O411" s="8">
        <v>43.36</v>
      </c>
      <c r="P411" s="8">
        <v>43.42</v>
      </c>
      <c r="Q411" s="8">
        <v>43.49</v>
      </c>
      <c r="R411" s="8">
        <v>43.56</v>
      </c>
      <c r="S411" s="8">
        <v>43.62</v>
      </c>
      <c r="T411" s="8">
        <v>43.69</v>
      </c>
      <c r="U411" s="8">
        <v>43.76</v>
      </c>
    </row>
    <row r="412" spans="2:21" ht="15.75" thickBot="1" x14ac:dyDescent="0.3">
      <c r="B412" s="7">
        <v>1136</v>
      </c>
      <c r="C412" s="8">
        <v>43.17</v>
      </c>
      <c r="D412" s="8">
        <v>43.24</v>
      </c>
      <c r="E412" s="8">
        <v>43.31</v>
      </c>
      <c r="F412" s="8">
        <v>43.37</v>
      </c>
      <c r="G412" s="8">
        <v>43.44</v>
      </c>
      <c r="H412" s="8">
        <v>43.51</v>
      </c>
      <c r="I412" s="8">
        <v>43.57</v>
      </c>
      <c r="J412" s="8">
        <v>43.64</v>
      </c>
      <c r="M412" s="7">
        <v>1136</v>
      </c>
      <c r="N412" s="8">
        <v>42.82</v>
      </c>
      <c r="O412" s="8">
        <v>42.89</v>
      </c>
      <c r="P412" s="8">
        <v>42.95</v>
      </c>
      <c r="Q412" s="8">
        <v>43.02</v>
      </c>
      <c r="R412" s="8">
        <v>43.08</v>
      </c>
      <c r="S412" s="8">
        <v>43.15</v>
      </c>
      <c r="T412" s="8">
        <v>43.22</v>
      </c>
      <c r="U412" s="8">
        <v>43.28</v>
      </c>
    </row>
    <row r="413" spans="2:21" ht="15.75" thickBot="1" x14ac:dyDescent="0.3">
      <c r="B413" s="7">
        <v>1138</v>
      </c>
      <c r="C413" s="8">
        <v>42.7</v>
      </c>
      <c r="D413" s="8">
        <v>42.77</v>
      </c>
      <c r="E413" s="8">
        <v>42.83</v>
      </c>
      <c r="F413" s="8">
        <v>42.9</v>
      </c>
      <c r="G413" s="8">
        <v>42.97</v>
      </c>
      <c r="H413" s="8">
        <v>43.03</v>
      </c>
      <c r="I413" s="8">
        <v>43.1</v>
      </c>
      <c r="J413" s="8">
        <v>43.17</v>
      </c>
      <c r="M413" s="7">
        <v>1138</v>
      </c>
      <c r="N413" s="8">
        <v>42.35</v>
      </c>
      <c r="O413" s="8">
        <v>42.41</v>
      </c>
      <c r="P413" s="8">
        <v>42.48</v>
      </c>
      <c r="Q413" s="8">
        <v>42.55</v>
      </c>
      <c r="R413" s="8">
        <v>42.61</v>
      </c>
      <c r="S413" s="8">
        <v>42.68</v>
      </c>
      <c r="T413" s="8">
        <v>42.74</v>
      </c>
      <c r="U413" s="8">
        <v>42.81</v>
      </c>
    </row>
    <row r="414" spans="2:21" ht="15.75" thickBot="1" x14ac:dyDescent="0.3">
      <c r="B414" s="7">
        <v>1140</v>
      </c>
      <c r="C414" s="8">
        <v>42.23</v>
      </c>
      <c r="D414" s="8">
        <v>42.3</v>
      </c>
      <c r="E414" s="8">
        <v>42.36</v>
      </c>
      <c r="F414" s="8">
        <v>42.43</v>
      </c>
      <c r="G414" s="8">
        <v>42.49</v>
      </c>
      <c r="H414" s="8">
        <v>42.56</v>
      </c>
      <c r="I414" s="8">
        <v>42.63</v>
      </c>
      <c r="J414" s="8">
        <v>42.69</v>
      </c>
      <c r="M414" s="7">
        <v>1140</v>
      </c>
      <c r="N414" s="8">
        <v>41.88</v>
      </c>
      <c r="O414" s="8">
        <v>41.94</v>
      </c>
      <c r="P414" s="8">
        <v>42.01</v>
      </c>
      <c r="Q414" s="8">
        <v>42.07</v>
      </c>
      <c r="R414" s="8">
        <v>42.14</v>
      </c>
      <c r="S414" s="8">
        <v>42.21</v>
      </c>
      <c r="T414" s="8">
        <v>42.27</v>
      </c>
      <c r="U414" s="8">
        <v>42.34</v>
      </c>
    </row>
    <row r="415" spans="2:21" ht="15.75" thickBot="1" x14ac:dyDescent="0.3">
      <c r="B415" s="7">
        <v>1142</v>
      </c>
      <c r="C415" s="8">
        <v>41.76</v>
      </c>
      <c r="D415" s="8">
        <v>41.83</v>
      </c>
      <c r="E415" s="8">
        <v>41.89</v>
      </c>
      <c r="F415" s="8">
        <v>41.96</v>
      </c>
      <c r="G415" s="8">
        <v>42.02</v>
      </c>
      <c r="H415" s="8">
        <v>42.09</v>
      </c>
      <c r="I415" s="8">
        <v>42.16</v>
      </c>
      <c r="J415" s="8">
        <v>42.22</v>
      </c>
      <c r="M415" s="7">
        <v>1142</v>
      </c>
      <c r="N415" s="8">
        <v>41.41</v>
      </c>
      <c r="O415" s="8">
        <v>41.48</v>
      </c>
      <c r="P415" s="8">
        <v>41.54</v>
      </c>
      <c r="Q415" s="8">
        <v>41.61</v>
      </c>
      <c r="R415" s="8">
        <v>41.67</v>
      </c>
      <c r="S415" s="8">
        <v>41.74</v>
      </c>
      <c r="T415" s="8">
        <v>41.8</v>
      </c>
      <c r="U415" s="8">
        <v>41.87</v>
      </c>
    </row>
    <row r="416" spans="2:21" ht="15.75" thickBot="1" x14ac:dyDescent="0.3">
      <c r="B416" s="7">
        <v>1144</v>
      </c>
      <c r="C416" s="8">
        <v>41.29</v>
      </c>
      <c r="D416" s="8">
        <v>41.36</v>
      </c>
      <c r="E416" s="8">
        <v>41.42</v>
      </c>
      <c r="F416" s="8">
        <v>41.49</v>
      </c>
      <c r="G416" s="8">
        <v>41.55</v>
      </c>
      <c r="H416" s="8">
        <v>41.62</v>
      </c>
      <c r="I416" s="8">
        <v>41.69</v>
      </c>
      <c r="J416" s="8">
        <v>41.75</v>
      </c>
      <c r="M416" s="7">
        <v>1144</v>
      </c>
      <c r="N416" s="8">
        <v>40.94</v>
      </c>
      <c r="O416" s="8">
        <v>41.01</v>
      </c>
      <c r="P416" s="8">
        <v>41.07</v>
      </c>
      <c r="Q416" s="8">
        <v>41.14</v>
      </c>
      <c r="R416" s="8">
        <v>41.2</v>
      </c>
      <c r="S416" s="8">
        <v>41.27</v>
      </c>
      <c r="T416" s="8">
        <v>41.33</v>
      </c>
      <c r="U416" s="8">
        <v>41.4</v>
      </c>
    </row>
    <row r="417" spans="2:21" ht="15.75" thickBot="1" x14ac:dyDescent="0.3">
      <c r="B417" s="7">
        <v>1146</v>
      </c>
      <c r="C417" s="8">
        <v>40.83</v>
      </c>
      <c r="D417" s="8">
        <v>40.89</v>
      </c>
      <c r="E417" s="8">
        <v>40.96</v>
      </c>
      <c r="F417" s="8">
        <v>41.02</v>
      </c>
      <c r="G417" s="8">
        <v>41.09</v>
      </c>
      <c r="H417" s="8">
        <v>41.15</v>
      </c>
      <c r="I417" s="8">
        <v>41.22</v>
      </c>
      <c r="J417" s="8">
        <v>41.28</v>
      </c>
      <c r="M417" s="7">
        <v>1146</v>
      </c>
      <c r="N417" s="8">
        <v>40.479999999999997</v>
      </c>
      <c r="O417" s="8">
        <v>40.54</v>
      </c>
      <c r="P417" s="8">
        <v>40.61</v>
      </c>
      <c r="Q417" s="8">
        <v>40.67</v>
      </c>
      <c r="R417" s="8">
        <v>40.74</v>
      </c>
      <c r="S417" s="8">
        <v>40.799999999999997</v>
      </c>
      <c r="T417" s="8">
        <v>40.869999999999997</v>
      </c>
      <c r="U417" s="8">
        <v>40.93</v>
      </c>
    </row>
    <row r="418" spans="2:21" ht="15.75" thickBot="1" x14ac:dyDescent="0.3">
      <c r="B418" s="7">
        <v>1148</v>
      </c>
      <c r="C418" s="8">
        <v>40.36</v>
      </c>
      <c r="D418" s="8">
        <v>40.43</v>
      </c>
      <c r="E418" s="8">
        <v>40.49</v>
      </c>
      <c r="F418" s="8">
        <v>40.56</v>
      </c>
      <c r="G418" s="8">
        <v>40.619999999999997</v>
      </c>
      <c r="H418" s="8">
        <v>40.69</v>
      </c>
      <c r="I418" s="8">
        <v>40.75</v>
      </c>
      <c r="J418" s="8">
        <v>40.82</v>
      </c>
      <c r="M418" s="7">
        <v>1148</v>
      </c>
      <c r="N418" s="8">
        <v>40.01</v>
      </c>
      <c r="O418" s="8">
        <v>40.08</v>
      </c>
      <c r="P418" s="8">
        <v>40.14</v>
      </c>
      <c r="Q418" s="8">
        <v>40.21</v>
      </c>
      <c r="R418" s="8">
        <v>40.270000000000003</v>
      </c>
      <c r="S418" s="8">
        <v>40.33</v>
      </c>
      <c r="T418" s="8">
        <v>40.4</v>
      </c>
      <c r="U418" s="8">
        <v>40.46</v>
      </c>
    </row>
    <row r="419" spans="2:21" ht="15.75" thickBot="1" x14ac:dyDescent="0.3">
      <c r="B419" s="7">
        <v>1150</v>
      </c>
      <c r="C419" s="8">
        <v>39.9</v>
      </c>
      <c r="D419" s="8">
        <v>39.96</v>
      </c>
      <c r="E419" s="8">
        <v>40.03</v>
      </c>
      <c r="F419" s="8">
        <v>40.090000000000003</v>
      </c>
      <c r="G419" s="8">
        <v>40.159999999999997</v>
      </c>
      <c r="H419" s="8">
        <v>40.22</v>
      </c>
      <c r="I419" s="8">
        <v>40.29</v>
      </c>
      <c r="J419" s="8">
        <v>40.35</v>
      </c>
      <c r="M419" s="7">
        <v>1150</v>
      </c>
      <c r="N419" s="8">
        <v>39.549999999999997</v>
      </c>
      <c r="O419" s="8">
        <v>39.61</v>
      </c>
      <c r="P419" s="8">
        <v>39.68</v>
      </c>
      <c r="Q419" s="8">
        <v>39.74</v>
      </c>
      <c r="R419" s="8">
        <v>39.81</v>
      </c>
      <c r="S419" s="8">
        <v>39.869999999999997</v>
      </c>
      <c r="T419" s="8">
        <v>39.93</v>
      </c>
      <c r="U419" s="8">
        <v>40</v>
      </c>
    </row>
    <row r="420" spans="2:21" ht="15.75" thickBot="1" x14ac:dyDescent="0.3">
      <c r="B420" s="7">
        <v>1152</v>
      </c>
      <c r="C420" s="8">
        <v>39.44</v>
      </c>
      <c r="D420" s="8">
        <v>39.5</v>
      </c>
      <c r="E420" s="8">
        <v>39.56</v>
      </c>
      <c r="F420" s="8">
        <v>39.630000000000003</v>
      </c>
      <c r="G420" s="8">
        <v>39.69</v>
      </c>
      <c r="H420" s="8">
        <v>39.76</v>
      </c>
      <c r="I420" s="8">
        <v>39.82</v>
      </c>
      <c r="J420" s="8">
        <v>39.89</v>
      </c>
      <c r="M420" s="7">
        <v>1152</v>
      </c>
      <c r="N420" s="8">
        <v>39.090000000000003</v>
      </c>
      <c r="O420" s="8">
        <v>39.15</v>
      </c>
      <c r="P420" s="8">
        <v>39.22</v>
      </c>
      <c r="Q420" s="8">
        <v>39.28</v>
      </c>
      <c r="R420" s="8">
        <v>39.340000000000003</v>
      </c>
      <c r="S420" s="8">
        <v>39.409999999999997</v>
      </c>
      <c r="T420" s="8">
        <v>39.47</v>
      </c>
      <c r="U420" s="8">
        <v>39.54</v>
      </c>
    </row>
    <row r="421" spans="2:21" ht="15.75" thickBot="1" x14ac:dyDescent="0.3">
      <c r="B421" s="7">
        <v>1154</v>
      </c>
      <c r="C421" s="8">
        <v>38.97</v>
      </c>
      <c r="D421" s="8">
        <v>39.04</v>
      </c>
      <c r="E421" s="8">
        <v>39.1</v>
      </c>
      <c r="F421" s="8">
        <v>39.159999999999997</v>
      </c>
      <c r="G421" s="8">
        <v>39.229999999999997</v>
      </c>
      <c r="H421" s="8">
        <v>39.29</v>
      </c>
      <c r="I421" s="8">
        <v>39.36</v>
      </c>
      <c r="J421" s="8">
        <v>39.42</v>
      </c>
      <c r="M421" s="7">
        <v>1154</v>
      </c>
      <c r="N421" s="8">
        <v>38.630000000000003</v>
      </c>
      <c r="O421" s="8">
        <v>38.69</v>
      </c>
      <c r="P421" s="8">
        <v>38.75</v>
      </c>
      <c r="Q421" s="8">
        <v>38.82</v>
      </c>
      <c r="R421" s="8">
        <v>38.880000000000003</v>
      </c>
      <c r="S421" s="8">
        <v>38.950000000000003</v>
      </c>
      <c r="T421" s="8">
        <v>39.01</v>
      </c>
      <c r="U421" s="8">
        <v>39.07</v>
      </c>
    </row>
    <row r="422" spans="2:21" ht="15.75" thickBot="1" x14ac:dyDescent="0.3">
      <c r="B422" s="7">
        <v>1156</v>
      </c>
      <c r="C422" s="8">
        <v>38.51</v>
      </c>
      <c r="D422" s="8">
        <v>38.58</v>
      </c>
      <c r="E422" s="8">
        <v>38.64</v>
      </c>
      <c r="F422" s="8">
        <v>38.700000000000003</v>
      </c>
      <c r="G422" s="8">
        <v>38.770000000000003</v>
      </c>
      <c r="H422" s="8">
        <v>38.83</v>
      </c>
      <c r="I422" s="8">
        <v>38.9</v>
      </c>
      <c r="J422" s="8">
        <v>38.96</v>
      </c>
      <c r="M422" s="7">
        <v>1156</v>
      </c>
      <c r="N422" s="8">
        <v>38.17</v>
      </c>
      <c r="O422" s="8">
        <v>38.229999999999997</v>
      </c>
      <c r="P422" s="8">
        <v>38.299999999999997</v>
      </c>
      <c r="Q422" s="8">
        <v>38.36</v>
      </c>
      <c r="R422" s="8">
        <v>38.42</v>
      </c>
      <c r="S422" s="8">
        <v>38.479999999999997</v>
      </c>
      <c r="T422" s="8">
        <v>38.549999999999997</v>
      </c>
      <c r="U422" s="8">
        <v>38.61</v>
      </c>
    </row>
    <row r="423" spans="2:21" ht="15.75" thickBot="1" x14ac:dyDescent="0.3">
      <c r="B423" s="7">
        <v>1158</v>
      </c>
      <c r="C423" s="8">
        <v>38.049999999999997</v>
      </c>
      <c r="D423" s="8">
        <v>38.119999999999997</v>
      </c>
      <c r="E423" s="8">
        <v>38.18</v>
      </c>
      <c r="F423" s="8">
        <v>38.24</v>
      </c>
      <c r="G423" s="8">
        <v>38.31</v>
      </c>
      <c r="H423" s="8">
        <v>38.369999999999997</v>
      </c>
      <c r="I423" s="8">
        <v>38.44</v>
      </c>
      <c r="J423" s="8">
        <v>38.5</v>
      </c>
      <c r="M423" s="7">
        <v>1158</v>
      </c>
      <c r="N423" s="8">
        <v>37.71</v>
      </c>
      <c r="O423" s="8">
        <v>37.770000000000003</v>
      </c>
      <c r="P423" s="8">
        <v>37.840000000000003</v>
      </c>
      <c r="Q423" s="8">
        <v>37.9</v>
      </c>
      <c r="R423" s="8">
        <v>37.96</v>
      </c>
      <c r="S423" s="8">
        <v>38.03</v>
      </c>
      <c r="T423" s="8">
        <v>38.090000000000003</v>
      </c>
      <c r="U423" s="8">
        <v>38.15</v>
      </c>
    </row>
    <row r="424" spans="2:21" ht="15.75" thickBot="1" x14ac:dyDescent="0.3">
      <c r="B424" s="7">
        <v>1160</v>
      </c>
      <c r="C424" s="8">
        <v>37.6</v>
      </c>
      <c r="D424" s="8">
        <v>37.659999999999997</v>
      </c>
      <c r="E424" s="8">
        <v>37.72</v>
      </c>
      <c r="F424" s="8">
        <v>37.79</v>
      </c>
      <c r="G424" s="8">
        <v>37.85</v>
      </c>
      <c r="H424" s="8">
        <v>37.909999999999997</v>
      </c>
      <c r="I424" s="8">
        <v>37.979999999999997</v>
      </c>
      <c r="J424" s="8">
        <v>38.04</v>
      </c>
      <c r="M424" s="7">
        <v>1160</v>
      </c>
      <c r="N424" s="8">
        <v>37.26</v>
      </c>
      <c r="O424" s="8">
        <v>37.32</v>
      </c>
      <c r="P424" s="8">
        <v>37.380000000000003</v>
      </c>
      <c r="Q424" s="8">
        <v>37.44</v>
      </c>
      <c r="R424" s="8">
        <v>37.5</v>
      </c>
      <c r="S424" s="8">
        <v>37.57</v>
      </c>
      <c r="T424" s="8">
        <v>37.630000000000003</v>
      </c>
      <c r="U424" s="8">
        <v>37.69</v>
      </c>
    </row>
    <row r="425" spans="2:21" ht="15.75" thickBot="1" x14ac:dyDescent="0.3">
      <c r="B425" s="7">
        <v>1162</v>
      </c>
      <c r="C425" s="8">
        <v>37.14</v>
      </c>
      <c r="D425" s="8">
        <v>37.200000000000003</v>
      </c>
      <c r="E425" s="8">
        <v>37.270000000000003</v>
      </c>
      <c r="F425" s="8">
        <v>37.33</v>
      </c>
      <c r="G425" s="8">
        <v>37.39</v>
      </c>
      <c r="H425" s="8">
        <v>37.450000000000003</v>
      </c>
      <c r="I425" s="8">
        <v>37.520000000000003</v>
      </c>
      <c r="J425" s="8">
        <v>37.58</v>
      </c>
      <c r="M425" s="7">
        <v>1162</v>
      </c>
      <c r="N425" s="8">
        <v>36.799999999999997</v>
      </c>
      <c r="O425" s="8">
        <v>36.86</v>
      </c>
      <c r="P425" s="8">
        <v>36.92</v>
      </c>
      <c r="Q425" s="8">
        <v>36.99</v>
      </c>
      <c r="R425" s="8">
        <v>37.049999999999997</v>
      </c>
      <c r="S425" s="8">
        <v>37.11</v>
      </c>
      <c r="T425" s="8">
        <v>37.17</v>
      </c>
      <c r="U425" s="8">
        <v>37.24</v>
      </c>
    </row>
    <row r="426" spans="2:21" ht="15.75" thickBot="1" x14ac:dyDescent="0.3">
      <c r="B426" s="7">
        <v>1164</v>
      </c>
      <c r="C426" s="8">
        <v>36.69</v>
      </c>
      <c r="D426" s="8">
        <v>36.75</v>
      </c>
      <c r="E426" s="8">
        <v>36.81</v>
      </c>
      <c r="F426" s="8">
        <v>36.869999999999997</v>
      </c>
      <c r="G426" s="8">
        <v>36.94</v>
      </c>
      <c r="H426" s="8">
        <v>37</v>
      </c>
      <c r="I426" s="8">
        <v>37.06</v>
      </c>
      <c r="J426" s="8">
        <v>37.119999999999997</v>
      </c>
      <c r="M426" s="7">
        <v>1164</v>
      </c>
      <c r="N426" s="8">
        <v>36.35</v>
      </c>
      <c r="O426" s="8">
        <v>36.409999999999997</v>
      </c>
      <c r="P426" s="8">
        <v>36.47</v>
      </c>
      <c r="Q426" s="8">
        <v>36.53</v>
      </c>
      <c r="R426" s="8">
        <v>36.590000000000003</v>
      </c>
      <c r="S426" s="8">
        <v>36.659999999999997</v>
      </c>
      <c r="T426" s="8">
        <v>36.72</v>
      </c>
      <c r="U426" s="8">
        <v>36.78</v>
      </c>
    </row>
    <row r="427" spans="2:21" ht="15.75" thickBot="1" x14ac:dyDescent="0.3">
      <c r="B427" s="7">
        <v>1166</v>
      </c>
      <c r="C427" s="8">
        <v>36.229999999999997</v>
      </c>
      <c r="D427" s="8">
        <v>36.29</v>
      </c>
      <c r="E427" s="8">
        <v>36.36</v>
      </c>
      <c r="F427" s="8">
        <v>36.42</v>
      </c>
      <c r="G427" s="8">
        <v>36.479999999999997</v>
      </c>
      <c r="H427" s="8">
        <v>36.54</v>
      </c>
      <c r="I427" s="8">
        <v>36.61</v>
      </c>
      <c r="J427" s="8">
        <v>36.67</v>
      </c>
      <c r="M427" s="7">
        <v>1166</v>
      </c>
      <c r="N427" s="8">
        <v>35.89</v>
      </c>
      <c r="O427" s="8">
        <v>35.950000000000003</v>
      </c>
      <c r="P427" s="8">
        <v>36.020000000000003</v>
      </c>
      <c r="Q427" s="8">
        <v>36.08</v>
      </c>
      <c r="R427" s="8">
        <v>36.14</v>
      </c>
      <c r="S427" s="8">
        <v>36.200000000000003</v>
      </c>
      <c r="T427" s="8">
        <v>36.26</v>
      </c>
      <c r="U427" s="8">
        <v>36.33</v>
      </c>
    </row>
    <row r="428" spans="2:21" ht="15.75" thickBot="1" x14ac:dyDescent="0.3">
      <c r="B428" s="7">
        <v>1168</v>
      </c>
      <c r="C428" s="8">
        <v>35.78</v>
      </c>
      <c r="D428" s="8">
        <v>35.840000000000003</v>
      </c>
      <c r="E428" s="8">
        <v>35.9</v>
      </c>
      <c r="F428" s="8">
        <v>35.97</v>
      </c>
      <c r="G428" s="8">
        <v>36.03</v>
      </c>
      <c r="H428" s="8">
        <v>36.090000000000003</v>
      </c>
      <c r="I428" s="8">
        <v>36.15</v>
      </c>
      <c r="J428" s="8">
        <v>36.21</v>
      </c>
      <c r="M428" s="7">
        <v>1168</v>
      </c>
      <c r="N428" s="8">
        <v>35.44</v>
      </c>
      <c r="O428" s="8">
        <v>35.5</v>
      </c>
      <c r="P428" s="8">
        <v>35.56</v>
      </c>
      <c r="Q428" s="8">
        <v>35.630000000000003</v>
      </c>
      <c r="R428" s="8">
        <v>35.69</v>
      </c>
      <c r="S428" s="8">
        <v>35.75</v>
      </c>
      <c r="T428" s="8">
        <v>35.81</v>
      </c>
      <c r="U428" s="8">
        <v>35.869999999999997</v>
      </c>
    </row>
    <row r="429" spans="2:21" ht="15.75" thickBot="1" x14ac:dyDescent="0.3">
      <c r="B429" s="7">
        <v>1170</v>
      </c>
      <c r="C429" s="8">
        <v>35.33</v>
      </c>
      <c r="D429" s="8">
        <v>35.39</v>
      </c>
      <c r="E429" s="8">
        <v>35.450000000000003</v>
      </c>
      <c r="F429" s="8">
        <v>35.51</v>
      </c>
      <c r="G429" s="8">
        <v>35.58</v>
      </c>
      <c r="H429" s="8">
        <v>35.64</v>
      </c>
      <c r="I429" s="8">
        <v>35.700000000000003</v>
      </c>
      <c r="J429" s="8">
        <v>35.76</v>
      </c>
      <c r="M429" s="7">
        <v>1170</v>
      </c>
      <c r="N429" s="8">
        <v>34.99</v>
      </c>
      <c r="O429" s="8">
        <v>35.049999999999997</v>
      </c>
      <c r="P429" s="8">
        <v>35.11</v>
      </c>
      <c r="Q429" s="8">
        <v>35.17</v>
      </c>
      <c r="R429" s="8">
        <v>35.24</v>
      </c>
      <c r="S429" s="8">
        <v>35.299999999999997</v>
      </c>
      <c r="T429" s="8">
        <v>35.36</v>
      </c>
      <c r="U429" s="8">
        <v>35.42</v>
      </c>
    </row>
    <row r="430" spans="2:21" ht="15.75" thickBot="1" x14ac:dyDescent="0.3">
      <c r="B430" s="7">
        <v>1172</v>
      </c>
      <c r="C430" s="8">
        <v>34.880000000000003</v>
      </c>
      <c r="D430" s="8">
        <v>34.94</v>
      </c>
      <c r="E430" s="8">
        <v>35</v>
      </c>
      <c r="F430" s="8">
        <v>35.06</v>
      </c>
      <c r="G430" s="8">
        <v>35.119999999999997</v>
      </c>
      <c r="H430" s="8">
        <v>35.19</v>
      </c>
      <c r="I430" s="8">
        <v>35.25</v>
      </c>
      <c r="J430" s="8">
        <v>35.31</v>
      </c>
      <c r="M430" s="7">
        <v>1172</v>
      </c>
      <c r="N430" s="8">
        <v>34.54</v>
      </c>
      <c r="O430" s="8">
        <v>34.6</v>
      </c>
      <c r="P430" s="8">
        <v>34.659999999999997</v>
      </c>
      <c r="Q430" s="8">
        <v>34.72</v>
      </c>
      <c r="R430" s="8">
        <v>34.79</v>
      </c>
      <c r="S430" s="8">
        <v>34.85</v>
      </c>
      <c r="T430" s="8">
        <v>34.909999999999997</v>
      </c>
      <c r="U430" s="8">
        <v>34.97</v>
      </c>
    </row>
    <row r="431" spans="2:21" ht="15.75" thickBot="1" x14ac:dyDescent="0.3">
      <c r="B431" s="7">
        <v>1174</v>
      </c>
      <c r="C431" s="8">
        <v>34.43</v>
      </c>
      <c r="D431" s="8">
        <v>34.49</v>
      </c>
      <c r="E431" s="8">
        <v>34.549999999999997</v>
      </c>
      <c r="F431" s="8">
        <v>34.61</v>
      </c>
      <c r="G431" s="8">
        <v>34.67</v>
      </c>
      <c r="H431" s="8">
        <v>34.74</v>
      </c>
      <c r="I431" s="8">
        <v>34.799999999999997</v>
      </c>
      <c r="J431" s="8">
        <v>34.86</v>
      </c>
      <c r="M431" s="7">
        <v>1174</v>
      </c>
      <c r="N431" s="8">
        <v>34.1</v>
      </c>
      <c r="O431" s="8">
        <v>34.159999999999997</v>
      </c>
      <c r="P431" s="8">
        <v>34.22</v>
      </c>
      <c r="Q431" s="8">
        <v>34.28</v>
      </c>
      <c r="R431" s="8">
        <v>34.340000000000003</v>
      </c>
      <c r="S431" s="8">
        <v>34.4</v>
      </c>
      <c r="T431" s="8">
        <v>34.46</v>
      </c>
      <c r="U431" s="8">
        <v>34.520000000000003</v>
      </c>
    </row>
    <row r="432" spans="2:21" ht="15.75" thickBot="1" x14ac:dyDescent="0.3">
      <c r="B432" s="7">
        <v>1176</v>
      </c>
      <c r="C432" s="8">
        <v>33.979999999999997</v>
      </c>
      <c r="D432" s="8">
        <v>34.04</v>
      </c>
      <c r="E432" s="8">
        <v>34.1</v>
      </c>
      <c r="F432" s="8">
        <v>34.17</v>
      </c>
      <c r="G432" s="8">
        <v>34.229999999999997</v>
      </c>
      <c r="H432" s="8">
        <v>34.29</v>
      </c>
      <c r="I432" s="8">
        <v>34.35</v>
      </c>
      <c r="J432" s="8">
        <v>34.409999999999997</v>
      </c>
      <c r="M432" s="7">
        <v>1176</v>
      </c>
      <c r="N432" s="8">
        <v>33.65</v>
      </c>
      <c r="O432" s="8">
        <v>33.71</v>
      </c>
      <c r="P432" s="8">
        <v>33.770000000000003</v>
      </c>
      <c r="Q432" s="8">
        <v>33.83</v>
      </c>
      <c r="R432" s="8">
        <v>33.89</v>
      </c>
      <c r="S432" s="8">
        <v>33.950000000000003</v>
      </c>
      <c r="T432" s="8">
        <v>34.01</v>
      </c>
      <c r="U432" s="8">
        <v>34.07</v>
      </c>
    </row>
    <row r="433" spans="2:21" ht="15.75" thickBot="1" x14ac:dyDescent="0.3">
      <c r="B433" s="7">
        <v>1178</v>
      </c>
      <c r="C433" s="8">
        <v>33.54</v>
      </c>
      <c r="D433" s="8">
        <v>33.6</v>
      </c>
      <c r="E433" s="8">
        <v>33.659999999999997</v>
      </c>
      <c r="F433" s="8">
        <v>33.72</v>
      </c>
      <c r="G433" s="8">
        <v>33.78</v>
      </c>
      <c r="H433" s="8">
        <v>33.840000000000003</v>
      </c>
      <c r="I433" s="8">
        <v>33.9</v>
      </c>
      <c r="J433" s="8">
        <v>33.96</v>
      </c>
      <c r="M433" s="7">
        <v>1178</v>
      </c>
      <c r="N433" s="8">
        <v>33.200000000000003</v>
      </c>
      <c r="O433" s="8">
        <v>33.26</v>
      </c>
      <c r="P433" s="8">
        <v>33.32</v>
      </c>
      <c r="Q433" s="8">
        <v>33.380000000000003</v>
      </c>
      <c r="R433" s="8">
        <v>33.44</v>
      </c>
      <c r="S433" s="8">
        <v>33.5</v>
      </c>
      <c r="T433" s="8">
        <v>33.56</v>
      </c>
      <c r="U433" s="8">
        <v>33.619999999999997</v>
      </c>
    </row>
    <row r="434" spans="2:21" ht="15.75" thickBot="1" x14ac:dyDescent="0.3">
      <c r="B434" s="7">
        <v>1180</v>
      </c>
      <c r="C434" s="8">
        <v>33.090000000000003</v>
      </c>
      <c r="D434" s="8">
        <v>33.15</v>
      </c>
      <c r="E434" s="8">
        <v>33.21</v>
      </c>
      <c r="F434" s="8">
        <v>33.270000000000003</v>
      </c>
      <c r="G434" s="8">
        <v>33.33</v>
      </c>
      <c r="H434" s="8">
        <v>33.39</v>
      </c>
      <c r="I434" s="8">
        <v>33.46</v>
      </c>
      <c r="J434" s="8">
        <v>33.520000000000003</v>
      </c>
      <c r="M434" s="7">
        <v>1180</v>
      </c>
      <c r="N434" s="8">
        <v>32.76</v>
      </c>
      <c r="O434" s="8">
        <v>32.82</v>
      </c>
      <c r="P434" s="8">
        <v>32.880000000000003</v>
      </c>
      <c r="Q434" s="8">
        <v>32.94</v>
      </c>
      <c r="R434" s="8">
        <v>33</v>
      </c>
      <c r="S434" s="8">
        <v>33.06</v>
      </c>
      <c r="T434" s="8">
        <v>33.119999999999997</v>
      </c>
      <c r="U434" s="8">
        <v>33.18</v>
      </c>
    </row>
    <row r="435" spans="2:21" ht="15.75" thickBot="1" x14ac:dyDescent="0.3">
      <c r="B435" s="7">
        <v>1182</v>
      </c>
      <c r="C435" s="8">
        <v>32.65</v>
      </c>
      <c r="D435" s="8">
        <v>32.71</v>
      </c>
      <c r="E435" s="8">
        <v>32.770000000000003</v>
      </c>
      <c r="F435" s="8">
        <v>32.83</v>
      </c>
      <c r="G435" s="8">
        <v>32.89</v>
      </c>
      <c r="H435" s="8">
        <v>32.950000000000003</v>
      </c>
      <c r="I435" s="8">
        <v>33.01</v>
      </c>
      <c r="J435" s="8">
        <v>33.07</v>
      </c>
      <c r="M435" s="7">
        <v>1182</v>
      </c>
      <c r="N435" s="8">
        <v>32.32</v>
      </c>
      <c r="O435" s="8">
        <v>32.380000000000003</v>
      </c>
      <c r="P435" s="8">
        <v>32.44</v>
      </c>
      <c r="Q435" s="8">
        <v>32.5</v>
      </c>
      <c r="R435" s="8">
        <v>32.56</v>
      </c>
      <c r="S435" s="8">
        <v>32.619999999999997</v>
      </c>
      <c r="T435" s="8">
        <v>32.67</v>
      </c>
      <c r="U435" s="8">
        <v>32.74</v>
      </c>
    </row>
    <row r="436" spans="2:21" ht="15.75" thickBot="1" x14ac:dyDescent="0.3">
      <c r="B436" s="7">
        <v>1184</v>
      </c>
      <c r="C436" s="8">
        <v>32.21</v>
      </c>
      <c r="D436" s="8">
        <v>32.270000000000003</v>
      </c>
      <c r="E436" s="8">
        <v>32.33</v>
      </c>
      <c r="F436" s="8">
        <v>32.39</v>
      </c>
      <c r="G436" s="8">
        <v>32.450000000000003</v>
      </c>
      <c r="H436" s="8">
        <v>32.51</v>
      </c>
      <c r="I436" s="8">
        <v>32.57</v>
      </c>
      <c r="J436" s="8">
        <v>32.630000000000003</v>
      </c>
      <c r="M436" s="7">
        <v>1184</v>
      </c>
      <c r="N436" s="8">
        <v>31.88</v>
      </c>
      <c r="O436" s="8">
        <v>31.94</v>
      </c>
      <c r="P436" s="8">
        <v>31.99</v>
      </c>
      <c r="Q436" s="8">
        <v>32.049999999999997</v>
      </c>
      <c r="R436" s="8">
        <v>32.11</v>
      </c>
      <c r="S436" s="8">
        <v>32.17</v>
      </c>
      <c r="T436" s="8">
        <v>32.229999999999997</v>
      </c>
      <c r="U436" s="8">
        <v>32.29</v>
      </c>
    </row>
    <row r="437" spans="2:21" ht="15.75" thickBot="1" x14ac:dyDescent="0.3">
      <c r="B437" s="7">
        <v>1186</v>
      </c>
      <c r="C437" s="8">
        <v>31.77</v>
      </c>
      <c r="D437" s="8">
        <v>31.83</v>
      </c>
      <c r="E437" s="8">
        <v>31.89</v>
      </c>
      <c r="F437" s="8">
        <v>31.94</v>
      </c>
      <c r="G437" s="8">
        <v>32</v>
      </c>
      <c r="H437" s="8">
        <v>32.06</v>
      </c>
      <c r="I437" s="8">
        <v>32.119999999999997</v>
      </c>
      <c r="J437" s="8">
        <v>32.18</v>
      </c>
      <c r="M437" s="7">
        <v>1186</v>
      </c>
      <c r="N437" s="8">
        <v>31.44</v>
      </c>
      <c r="O437" s="8">
        <v>31.5</v>
      </c>
      <c r="P437" s="8">
        <v>31.55</v>
      </c>
      <c r="Q437" s="8">
        <v>31.61</v>
      </c>
      <c r="R437" s="8">
        <v>31.67</v>
      </c>
      <c r="S437" s="8">
        <v>31.73</v>
      </c>
      <c r="T437" s="8">
        <v>31.79</v>
      </c>
      <c r="U437" s="8">
        <v>31.85</v>
      </c>
    </row>
    <row r="438" spans="2:21" ht="15.75" thickBot="1" x14ac:dyDescent="0.3">
      <c r="B438" s="7">
        <v>1188</v>
      </c>
      <c r="C438" s="8">
        <v>31.33</v>
      </c>
      <c r="D438" s="8">
        <v>31.39</v>
      </c>
      <c r="E438" s="8">
        <v>31.45</v>
      </c>
      <c r="F438" s="8">
        <v>31.5</v>
      </c>
      <c r="G438" s="8">
        <v>31.56</v>
      </c>
      <c r="H438" s="8">
        <v>31.62</v>
      </c>
      <c r="I438" s="8">
        <v>31.68</v>
      </c>
      <c r="J438" s="8">
        <v>31.74</v>
      </c>
      <c r="M438" s="7">
        <v>1188</v>
      </c>
      <c r="N438" s="8">
        <v>31</v>
      </c>
      <c r="O438" s="8">
        <v>31.06</v>
      </c>
      <c r="P438" s="8">
        <v>31.12</v>
      </c>
      <c r="Q438" s="8">
        <v>31.17</v>
      </c>
      <c r="R438" s="8">
        <v>31.23</v>
      </c>
      <c r="S438" s="8">
        <v>31.29</v>
      </c>
      <c r="T438" s="8">
        <v>31.35</v>
      </c>
      <c r="U438" s="8">
        <v>31.41</v>
      </c>
    </row>
    <row r="439" spans="2:21" ht="15.75" thickBot="1" x14ac:dyDescent="0.3">
      <c r="B439" s="7">
        <v>1190</v>
      </c>
      <c r="C439" s="8">
        <v>30.89</v>
      </c>
      <c r="D439" s="8">
        <v>30.95</v>
      </c>
      <c r="E439" s="8">
        <v>31.01</v>
      </c>
      <c r="F439" s="8">
        <v>31.07</v>
      </c>
      <c r="G439" s="8">
        <v>31.12</v>
      </c>
      <c r="H439" s="8">
        <v>31.18</v>
      </c>
      <c r="I439" s="8">
        <v>31.24</v>
      </c>
      <c r="J439" s="8">
        <v>31.3</v>
      </c>
      <c r="M439" s="7">
        <v>1190</v>
      </c>
      <c r="N439" s="8">
        <v>30.56</v>
      </c>
      <c r="O439" s="8">
        <v>30.62</v>
      </c>
      <c r="P439" s="8">
        <v>30.68</v>
      </c>
      <c r="Q439" s="8">
        <v>30.74</v>
      </c>
      <c r="R439" s="8">
        <v>30.79</v>
      </c>
      <c r="S439" s="8">
        <v>30.85</v>
      </c>
      <c r="T439" s="8">
        <v>30.91</v>
      </c>
      <c r="U439" s="8">
        <v>30.97</v>
      </c>
    </row>
    <row r="440" spans="2:21" ht="15.75" thickBot="1" x14ac:dyDescent="0.3">
      <c r="B440" s="7">
        <v>1192</v>
      </c>
      <c r="C440" s="8">
        <v>30.45</v>
      </c>
      <c r="D440" s="8">
        <v>30.51</v>
      </c>
      <c r="E440" s="8">
        <v>30.57</v>
      </c>
      <c r="F440" s="8">
        <v>30.63</v>
      </c>
      <c r="G440" s="8">
        <v>30.69</v>
      </c>
      <c r="H440" s="8">
        <v>30.75</v>
      </c>
      <c r="I440" s="8">
        <v>30.8</v>
      </c>
      <c r="J440" s="8">
        <v>30.86</v>
      </c>
      <c r="M440" s="7">
        <v>1192</v>
      </c>
      <c r="N440" s="8">
        <v>30.13</v>
      </c>
      <c r="O440" s="8">
        <v>30.18</v>
      </c>
      <c r="P440" s="8">
        <v>30.24</v>
      </c>
      <c r="Q440" s="8">
        <v>30.3</v>
      </c>
      <c r="R440" s="8">
        <v>30.36</v>
      </c>
      <c r="S440" s="8">
        <v>30.42</v>
      </c>
      <c r="T440" s="8">
        <v>30.47</v>
      </c>
      <c r="U440" s="8">
        <v>30.53</v>
      </c>
    </row>
    <row r="441" spans="2:21" ht="15.75" thickBot="1" x14ac:dyDescent="0.3">
      <c r="B441" s="7">
        <v>1194</v>
      </c>
      <c r="C441" s="8">
        <v>30.02</v>
      </c>
      <c r="D441" s="8">
        <v>30.08</v>
      </c>
      <c r="E441" s="8">
        <v>30.13</v>
      </c>
      <c r="F441" s="8">
        <v>30.19</v>
      </c>
      <c r="G441" s="8">
        <v>30.25</v>
      </c>
      <c r="H441" s="8">
        <v>30.31</v>
      </c>
      <c r="I441" s="8">
        <v>30.37</v>
      </c>
      <c r="J441" s="8">
        <v>30.43</v>
      </c>
      <c r="M441" s="7">
        <v>1194</v>
      </c>
      <c r="N441" s="8">
        <v>29.69</v>
      </c>
      <c r="O441" s="8">
        <v>29.75</v>
      </c>
      <c r="P441" s="8">
        <v>29.81</v>
      </c>
      <c r="Q441" s="8">
        <v>29.86</v>
      </c>
      <c r="R441" s="8">
        <v>29.92</v>
      </c>
      <c r="S441" s="8">
        <v>29.98</v>
      </c>
      <c r="T441" s="8">
        <v>30.04</v>
      </c>
      <c r="U441" s="8">
        <v>30.1</v>
      </c>
    </row>
    <row r="442" spans="2:21" ht="15.75" thickBot="1" x14ac:dyDescent="0.3">
      <c r="B442" s="7">
        <v>1196</v>
      </c>
      <c r="C442" s="8">
        <v>29.58</v>
      </c>
      <c r="D442" s="8">
        <v>29.64</v>
      </c>
      <c r="E442" s="8">
        <v>29.7</v>
      </c>
      <c r="F442" s="8">
        <v>29.76</v>
      </c>
      <c r="G442" s="8">
        <v>29.81</v>
      </c>
      <c r="H442" s="8">
        <v>29.87</v>
      </c>
      <c r="I442" s="8">
        <v>29.93</v>
      </c>
      <c r="J442" s="8">
        <v>29.99</v>
      </c>
      <c r="M442" s="7">
        <v>1196</v>
      </c>
      <c r="N442" s="8">
        <v>29.26</v>
      </c>
      <c r="O442" s="8">
        <v>29.32</v>
      </c>
      <c r="P442" s="8">
        <v>29.37</v>
      </c>
      <c r="Q442" s="8">
        <v>29.43</v>
      </c>
      <c r="R442" s="8">
        <v>29.49</v>
      </c>
      <c r="S442" s="8">
        <v>29.55</v>
      </c>
      <c r="T442" s="8">
        <v>29.6</v>
      </c>
      <c r="U442" s="8">
        <v>29.66</v>
      </c>
    </row>
    <row r="443" spans="2:21" ht="15.75" thickBot="1" x14ac:dyDescent="0.3">
      <c r="B443" s="7">
        <v>1198</v>
      </c>
      <c r="C443" s="8">
        <v>29.15</v>
      </c>
      <c r="D443" s="8">
        <v>29.21</v>
      </c>
      <c r="E443" s="8">
        <v>29.26</v>
      </c>
      <c r="F443" s="8">
        <v>29.32</v>
      </c>
      <c r="G443" s="8">
        <v>29.38</v>
      </c>
      <c r="H443" s="8">
        <v>29.44</v>
      </c>
      <c r="I443" s="8">
        <v>29.5</v>
      </c>
      <c r="J443" s="8">
        <v>29.56</v>
      </c>
      <c r="M443" s="7">
        <v>1198</v>
      </c>
      <c r="N443" s="8">
        <v>28.83</v>
      </c>
      <c r="O443" s="8">
        <v>28.88</v>
      </c>
      <c r="P443" s="8">
        <v>28.94</v>
      </c>
      <c r="Q443" s="8">
        <v>29</v>
      </c>
      <c r="R443" s="8">
        <v>29.05</v>
      </c>
      <c r="S443" s="8">
        <v>29.11</v>
      </c>
      <c r="T443" s="8">
        <v>29.17</v>
      </c>
      <c r="U443" s="8">
        <v>29.23</v>
      </c>
    </row>
    <row r="444" spans="2:21" ht="15.75" thickBot="1" x14ac:dyDescent="0.3">
      <c r="B444" s="7">
        <v>1200</v>
      </c>
      <c r="C444" s="8">
        <v>28.72</v>
      </c>
      <c r="D444" s="8">
        <v>28.78</v>
      </c>
      <c r="E444" s="8">
        <v>28.83</v>
      </c>
      <c r="F444" s="8">
        <v>28.89</v>
      </c>
      <c r="G444" s="8">
        <v>28.95</v>
      </c>
      <c r="H444" s="8">
        <v>29.01</v>
      </c>
      <c r="I444" s="8">
        <v>29.06</v>
      </c>
      <c r="J444" s="8">
        <v>29.12</v>
      </c>
      <c r="M444" s="7">
        <v>1200</v>
      </c>
      <c r="N444" s="8">
        <v>28.4</v>
      </c>
      <c r="O444" s="8">
        <v>28.45</v>
      </c>
      <c r="P444" s="8">
        <v>28.51</v>
      </c>
      <c r="Q444" s="8">
        <v>28.57</v>
      </c>
      <c r="R444" s="8">
        <v>28.62</v>
      </c>
      <c r="S444" s="8">
        <v>28.68</v>
      </c>
      <c r="T444" s="8">
        <v>28.74</v>
      </c>
      <c r="U444" s="8">
        <v>28.8</v>
      </c>
    </row>
    <row r="445" spans="2:21" ht="15.75" thickBot="1" x14ac:dyDescent="0.3">
      <c r="B445" s="7">
        <v>1202</v>
      </c>
      <c r="C445" s="8">
        <v>28.29</v>
      </c>
      <c r="D445" s="8">
        <v>28.34</v>
      </c>
      <c r="E445" s="8">
        <v>28.4</v>
      </c>
      <c r="F445" s="8">
        <v>28.46</v>
      </c>
      <c r="G445" s="8">
        <v>28.52</v>
      </c>
      <c r="H445" s="8">
        <v>28.57</v>
      </c>
      <c r="I445" s="8">
        <v>28.63</v>
      </c>
      <c r="J445" s="8">
        <v>28.69</v>
      </c>
      <c r="M445" s="7">
        <v>1202</v>
      </c>
      <c r="N445" s="8">
        <v>27.97</v>
      </c>
      <c r="O445" s="8">
        <v>28.02</v>
      </c>
      <c r="P445" s="8">
        <v>28.08</v>
      </c>
      <c r="Q445" s="8">
        <v>28.14</v>
      </c>
      <c r="R445" s="8">
        <v>28.19</v>
      </c>
      <c r="S445" s="8">
        <v>28.25</v>
      </c>
      <c r="T445" s="8">
        <v>28.31</v>
      </c>
      <c r="U445" s="8">
        <v>28.36</v>
      </c>
    </row>
    <row r="446" spans="2:21" ht="15.75" thickBot="1" x14ac:dyDescent="0.3">
      <c r="B446" s="7">
        <v>1204</v>
      </c>
      <c r="C446" s="8">
        <v>27.86</v>
      </c>
      <c r="D446" s="8">
        <v>27.92</v>
      </c>
      <c r="E446" s="8">
        <v>27.97</v>
      </c>
      <c r="F446" s="8">
        <v>28.03</v>
      </c>
      <c r="G446" s="8">
        <v>28.09</v>
      </c>
      <c r="H446" s="8">
        <v>28.14</v>
      </c>
      <c r="I446" s="8">
        <v>28.2</v>
      </c>
      <c r="J446" s="8">
        <v>28.26</v>
      </c>
      <c r="M446" s="7">
        <v>1204</v>
      </c>
      <c r="N446" s="8">
        <v>27.54</v>
      </c>
      <c r="O446" s="8">
        <v>27.59</v>
      </c>
      <c r="P446" s="8">
        <v>27.65</v>
      </c>
      <c r="Q446" s="8">
        <v>27.71</v>
      </c>
      <c r="R446" s="8">
        <v>27.76</v>
      </c>
      <c r="S446" s="8">
        <v>27.82</v>
      </c>
      <c r="T446" s="8">
        <v>27.88</v>
      </c>
      <c r="U446" s="8">
        <v>27.93</v>
      </c>
    </row>
    <row r="447" spans="2:21" ht="15.75" thickBot="1" x14ac:dyDescent="0.3">
      <c r="B447" s="7">
        <v>1206</v>
      </c>
      <c r="C447" s="8">
        <v>27.43</v>
      </c>
      <c r="D447" s="8">
        <v>27.49</v>
      </c>
      <c r="E447" s="8">
        <v>27.54</v>
      </c>
      <c r="F447" s="8">
        <v>27.6</v>
      </c>
      <c r="G447" s="8">
        <v>27.66</v>
      </c>
      <c r="H447" s="8">
        <v>27.71</v>
      </c>
      <c r="I447" s="8">
        <v>27.77</v>
      </c>
      <c r="J447" s="8">
        <v>27.83</v>
      </c>
      <c r="M447" s="7">
        <v>1206</v>
      </c>
      <c r="N447" s="8">
        <v>27.11</v>
      </c>
      <c r="O447" s="8">
        <v>27.17</v>
      </c>
      <c r="P447" s="8">
        <v>27.22</v>
      </c>
      <c r="Q447" s="8">
        <v>27.28</v>
      </c>
      <c r="R447" s="8">
        <v>27.34</v>
      </c>
      <c r="S447" s="8">
        <v>27.39</v>
      </c>
      <c r="T447" s="8">
        <v>27.45</v>
      </c>
      <c r="U447" s="8">
        <v>27.51</v>
      </c>
    </row>
    <row r="448" spans="2:21" ht="15.75" thickBot="1" x14ac:dyDescent="0.3">
      <c r="B448" s="7">
        <v>1208</v>
      </c>
      <c r="C448" s="8">
        <v>27</v>
      </c>
      <c r="D448" s="8">
        <v>27.06</v>
      </c>
      <c r="E448" s="8">
        <v>27.12</v>
      </c>
      <c r="F448" s="8">
        <v>27.17</v>
      </c>
      <c r="G448" s="8">
        <v>27.23</v>
      </c>
      <c r="H448" s="8">
        <v>27.29</v>
      </c>
      <c r="I448" s="8">
        <v>27.34</v>
      </c>
      <c r="J448" s="8">
        <v>27.4</v>
      </c>
      <c r="M448" s="7">
        <v>1208</v>
      </c>
      <c r="N448" s="8">
        <v>26.69</v>
      </c>
      <c r="O448" s="8">
        <v>26.74</v>
      </c>
      <c r="P448" s="8">
        <v>26.8</v>
      </c>
      <c r="Q448" s="8">
        <v>26.85</v>
      </c>
      <c r="R448" s="8">
        <v>26.91</v>
      </c>
      <c r="S448" s="8">
        <v>26.97</v>
      </c>
      <c r="T448" s="8">
        <v>27.02</v>
      </c>
      <c r="U448" s="8">
        <v>27.08</v>
      </c>
    </row>
    <row r="449" spans="2:21" ht="15.75" thickBot="1" x14ac:dyDescent="0.3">
      <c r="B449" s="7">
        <v>1210</v>
      </c>
      <c r="C449" s="8">
        <v>26.58</v>
      </c>
      <c r="D449" s="8">
        <v>26.64</v>
      </c>
      <c r="E449" s="8">
        <v>26.69</v>
      </c>
      <c r="F449" s="8">
        <v>26.75</v>
      </c>
      <c r="G449" s="8">
        <v>26.8</v>
      </c>
      <c r="H449" s="8">
        <v>26.86</v>
      </c>
      <c r="I449" s="8">
        <v>26.92</v>
      </c>
      <c r="J449" s="8">
        <v>26.97</v>
      </c>
      <c r="M449" s="7">
        <v>1210</v>
      </c>
      <c r="N449" s="8">
        <v>26.26</v>
      </c>
      <c r="O449" s="8">
        <v>26.32</v>
      </c>
      <c r="P449" s="8">
        <v>26.37</v>
      </c>
      <c r="Q449" s="8">
        <v>26.43</v>
      </c>
      <c r="R449" s="8">
        <v>26.48</v>
      </c>
      <c r="S449" s="8">
        <v>26.54</v>
      </c>
      <c r="T449" s="8">
        <v>26.6</v>
      </c>
      <c r="U449" s="8">
        <v>26.65</v>
      </c>
    </row>
    <row r="450" spans="2:21" ht="15.75" thickBot="1" x14ac:dyDescent="0.3">
      <c r="B450" s="7">
        <v>1212</v>
      </c>
      <c r="C450" s="8">
        <v>26.16</v>
      </c>
      <c r="D450" s="8">
        <v>26.21</v>
      </c>
      <c r="E450" s="8">
        <v>26.27</v>
      </c>
      <c r="F450" s="8">
        <v>26.32</v>
      </c>
      <c r="G450" s="8">
        <v>26.38</v>
      </c>
      <c r="H450" s="8">
        <v>26.44</v>
      </c>
      <c r="I450" s="8">
        <v>26.49</v>
      </c>
      <c r="J450" s="8">
        <v>26.55</v>
      </c>
      <c r="M450" s="7">
        <v>1212</v>
      </c>
      <c r="N450" s="8">
        <v>25.84</v>
      </c>
      <c r="O450" s="8">
        <v>25.89</v>
      </c>
      <c r="P450" s="8">
        <v>25.95</v>
      </c>
      <c r="Q450" s="8">
        <v>26</v>
      </c>
      <c r="R450" s="8">
        <v>26.06</v>
      </c>
      <c r="S450" s="8">
        <v>26.12</v>
      </c>
      <c r="T450" s="8">
        <v>26.17</v>
      </c>
      <c r="U450" s="8">
        <v>26.23</v>
      </c>
    </row>
    <row r="451" spans="2:21" ht="15.75" thickBot="1" x14ac:dyDescent="0.3">
      <c r="B451" s="7">
        <v>1214</v>
      </c>
      <c r="C451" s="8">
        <v>25.73</v>
      </c>
      <c r="D451" s="8">
        <v>25.79</v>
      </c>
      <c r="E451" s="8">
        <v>25.84</v>
      </c>
      <c r="F451" s="8">
        <v>25.9</v>
      </c>
      <c r="G451" s="8">
        <v>25.96</v>
      </c>
      <c r="H451" s="8">
        <v>26.01</v>
      </c>
      <c r="I451" s="8">
        <v>26.07</v>
      </c>
      <c r="J451" s="8">
        <v>26.12</v>
      </c>
      <c r="M451" s="7">
        <v>1214</v>
      </c>
      <c r="N451" s="8">
        <v>25.42</v>
      </c>
      <c r="O451" s="8">
        <v>25.47</v>
      </c>
      <c r="P451" s="8">
        <v>25.53</v>
      </c>
      <c r="Q451" s="8">
        <v>25.58</v>
      </c>
      <c r="R451" s="8">
        <v>25.64</v>
      </c>
      <c r="S451" s="8">
        <v>25.69</v>
      </c>
      <c r="T451" s="8">
        <v>25.75</v>
      </c>
      <c r="U451" s="8">
        <v>25.8</v>
      </c>
    </row>
    <row r="452" spans="2:21" ht="15.75" thickBot="1" x14ac:dyDescent="0.3">
      <c r="B452" s="7">
        <v>1216</v>
      </c>
      <c r="C452" s="8">
        <v>25.31</v>
      </c>
      <c r="D452" s="8">
        <v>25.37</v>
      </c>
      <c r="E452" s="8">
        <v>25.42</v>
      </c>
      <c r="F452" s="8">
        <v>25.48</v>
      </c>
      <c r="G452" s="8">
        <v>25.53</v>
      </c>
      <c r="H452" s="8">
        <v>25.59</v>
      </c>
      <c r="I452" s="8">
        <v>25.64</v>
      </c>
      <c r="J452" s="8">
        <v>25.7</v>
      </c>
      <c r="M452" s="7">
        <v>1216</v>
      </c>
      <c r="N452" s="8">
        <v>25</v>
      </c>
      <c r="O452" s="8">
        <v>25.05</v>
      </c>
      <c r="P452" s="8">
        <v>25.11</v>
      </c>
      <c r="Q452" s="8">
        <v>25.16</v>
      </c>
      <c r="R452" s="8">
        <v>25.22</v>
      </c>
      <c r="S452" s="8">
        <v>25.27</v>
      </c>
      <c r="T452" s="8">
        <v>25.33</v>
      </c>
      <c r="U452" s="8">
        <v>25.38</v>
      </c>
    </row>
    <row r="453" spans="2:21" ht="15.75" thickBot="1" x14ac:dyDescent="0.3">
      <c r="B453" s="7">
        <v>1218</v>
      </c>
      <c r="C453" s="8">
        <v>24.89</v>
      </c>
      <c r="D453" s="8">
        <v>24.95</v>
      </c>
      <c r="E453" s="8">
        <v>25</v>
      </c>
      <c r="F453" s="8">
        <v>25.06</v>
      </c>
      <c r="G453" s="8">
        <v>25.11</v>
      </c>
      <c r="H453" s="8">
        <v>25.17</v>
      </c>
      <c r="I453" s="8">
        <v>25.22</v>
      </c>
      <c r="J453" s="8">
        <v>25.28</v>
      </c>
      <c r="M453" s="7">
        <v>1218</v>
      </c>
      <c r="N453" s="8">
        <v>24.58</v>
      </c>
      <c r="O453" s="8">
        <v>24.63</v>
      </c>
      <c r="P453" s="8">
        <v>24.69</v>
      </c>
      <c r="Q453" s="8">
        <v>24.74</v>
      </c>
      <c r="R453" s="8">
        <v>24.8</v>
      </c>
      <c r="S453" s="8">
        <v>24.85</v>
      </c>
      <c r="T453" s="8">
        <v>24.91</v>
      </c>
      <c r="U453" s="8">
        <v>24.96</v>
      </c>
    </row>
    <row r="454" spans="2:21" ht="15.75" thickBot="1" x14ac:dyDescent="0.3">
      <c r="B454" s="7">
        <v>1220</v>
      </c>
      <c r="C454" s="8">
        <v>24.47</v>
      </c>
      <c r="D454" s="8">
        <v>24.53</v>
      </c>
      <c r="E454" s="8">
        <v>24.58</v>
      </c>
      <c r="F454" s="8">
        <v>24.64</v>
      </c>
      <c r="G454" s="8">
        <v>24.69</v>
      </c>
      <c r="H454" s="8">
        <v>24.75</v>
      </c>
      <c r="I454" s="8">
        <v>24.8</v>
      </c>
      <c r="J454" s="8">
        <v>24.86</v>
      </c>
      <c r="M454" s="7">
        <v>1220</v>
      </c>
      <c r="N454" s="8">
        <v>24.16</v>
      </c>
      <c r="O454" s="8">
        <v>24.21</v>
      </c>
      <c r="P454" s="8">
        <v>24.27</v>
      </c>
      <c r="Q454" s="8">
        <v>24.32</v>
      </c>
      <c r="R454" s="8">
        <v>24.38</v>
      </c>
      <c r="S454" s="8">
        <v>24.43</v>
      </c>
      <c r="T454" s="8">
        <v>24.49</v>
      </c>
      <c r="U454" s="8">
        <v>24.54</v>
      </c>
    </row>
    <row r="455" spans="2:21" ht="15.75" thickBot="1" x14ac:dyDescent="0.3">
      <c r="B455" s="7">
        <v>1222</v>
      </c>
      <c r="C455" s="8">
        <v>24.06</v>
      </c>
      <c r="D455" s="8">
        <v>24.11</v>
      </c>
      <c r="E455" s="8">
        <v>24.16</v>
      </c>
      <c r="F455" s="8">
        <v>24.22</v>
      </c>
      <c r="G455" s="8">
        <v>24.27</v>
      </c>
      <c r="H455" s="8">
        <v>24.33</v>
      </c>
      <c r="I455" s="8">
        <v>24.38</v>
      </c>
      <c r="J455" s="8">
        <v>24.44</v>
      </c>
      <c r="M455" s="7">
        <v>1222</v>
      </c>
      <c r="N455" s="8">
        <v>23.75</v>
      </c>
      <c r="O455" s="8">
        <v>23.8</v>
      </c>
      <c r="P455" s="8">
        <v>23.85</v>
      </c>
      <c r="Q455" s="8">
        <v>23.91</v>
      </c>
      <c r="R455" s="8">
        <v>23.96</v>
      </c>
      <c r="S455" s="8">
        <v>24.01</v>
      </c>
      <c r="T455" s="8">
        <v>24.07</v>
      </c>
      <c r="U455" s="8">
        <v>24.12</v>
      </c>
    </row>
    <row r="456" spans="2:21" ht="15.75" thickBot="1" x14ac:dyDescent="0.3">
      <c r="B456" s="7">
        <v>1224</v>
      </c>
      <c r="C456" s="8">
        <v>23.64</v>
      </c>
      <c r="D456" s="8">
        <v>23.69</v>
      </c>
      <c r="E456" s="8">
        <v>23.75</v>
      </c>
      <c r="F456" s="8">
        <v>23.8</v>
      </c>
      <c r="G456" s="8">
        <v>23.86</v>
      </c>
      <c r="H456" s="8">
        <v>23.91</v>
      </c>
      <c r="I456" s="8">
        <v>23.97</v>
      </c>
      <c r="J456" s="8">
        <v>24.02</v>
      </c>
      <c r="M456" s="7">
        <v>1224</v>
      </c>
      <c r="N456" s="8">
        <v>23.33</v>
      </c>
      <c r="O456" s="8">
        <v>23.38</v>
      </c>
      <c r="P456" s="8">
        <v>23.44</v>
      </c>
      <c r="Q456" s="8">
        <v>23.49</v>
      </c>
      <c r="R456" s="8">
        <v>23.54</v>
      </c>
      <c r="S456" s="8">
        <v>23.6</v>
      </c>
      <c r="T456" s="8">
        <v>23.65</v>
      </c>
      <c r="U456" s="8">
        <v>23.71</v>
      </c>
    </row>
    <row r="457" spans="2:21" ht="15.75" thickBot="1" x14ac:dyDescent="0.3">
      <c r="B457" s="7">
        <v>1226</v>
      </c>
      <c r="C457" s="8">
        <v>23.23</v>
      </c>
      <c r="D457" s="8">
        <v>23.28</v>
      </c>
      <c r="E457" s="8">
        <v>23.33</v>
      </c>
      <c r="F457" s="8">
        <v>23.39</v>
      </c>
      <c r="G457" s="8">
        <v>23.44</v>
      </c>
      <c r="H457" s="8">
        <v>23.5</v>
      </c>
      <c r="I457" s="8">
        <v>23.55</v>
      </c>
      <c r="J457" s="8">
        <v>23.61</v>
      </c>
      <c r="M457" s="7">
        <v>1226</v>
      </c>
      <c r="N457" s="8">
        <v>22.92</v>
      </c>
      <c r="O457" s="8">
        <v>22.97</v>
      </c>
      <c r="P457" s="8">
        <v>23.02</v>
      </c>
      <c r="Q457" s="8">
        <v>23.08</v>
      </c>
      <c r="R457" s="8">
        <v>23.13</v>
      </c>
      <c r="S457" s="8">
        <v>23.18</v>
      </c>
      <c r="T457" s="8">
        <v>23.24</v>
      </c>
      <c r="U457" s="8">
        <v>23.29</v>
      </c>
    </row>
    <row r="458" spans="2:21" ht="15.75" thickBot="1" x14ac:dyDescent="0.3">
      <c r="B458" s="7">
        <v>1228</v>
      </c>
      <c r="C458" s="8">
        <v>22.81</v>
      </c>
      <c r="D458" s="8">
        <v>22.87</v>
      </c>
      <c r="E458" s="8">
        <v>22.92</v>
      </c>
      <c r="F458" s="8">
        <v>22.97</v>
      </c>
      <c r="G458" s="8">
        <v>23.03</v>
      </c>
      <c r="H458" s="8">
        <v>23.08</v>
      </c>
      <c r="I458" s="8">
        <v>23.14</v>
      </c>
      <c r="J458" s="8">
        <v>23.19</v>
      </c>
      <c r="M458" s="7">
        <v>1228</v>
      </c>
      <c r="N458" s="8">
        <v>22.51</v>
      </c>
      <c r="O458" s="8">
        <v>22.56</v>
      </c>
      <c r="P458" s="8">
        <v>22.61</v>
      </c>
      <c r="Q458" s="8">
        <v>22.66</v>
      </c>
      <c r="R458" s="8">
        <v>22.72</v>
      </c>
      <c r="S458" s="8">
        <v>22.77</v>
      </c>
      <c r="T458" s="8">
        <v>22.82</v>
      </c>
      <c r="U458" s="8">
        <v>22.88</v>
      </c>
    </row>
    <row r="459" spans="2:21" ht="15.75" thickBot="1" x14ac:dyDescent="0.3">
      <c r="B459" s="7">
        <v>1230</v>
      </c>
      <c r="C459" s="8">
        <v>22.4</v>
      </c>
      <c r="D459" s="8">
        <v>22.46</v>
      </c>
      <c r="E459" s="8">
        <v>22.51</v>
      </c>
      <c r="F459" s="8">
        <v>22.56</v>
      </c>
      <c r="G459" s="8">
        <v>22.62</v>
      </c>
      <c r="H459" s="8">
        <v>22.67</v>
      </c>
      <c r="I459" s="8">
        <v>22.72</v>
      </c>
      <c r="J459" s="8">
        <v>22.78</v>
      </c>
      <c r="M459" s="7">
        <v>1230</v>
      </c>
      <c r="N459" s="8">
        <v>22.1</v>
      </c>
      <c r="O459" s="8">
        <v>22.15</v>
      </c>
      <c r="P459" s="8">
        <v>22.2</v>
      </c>
      <c r="Q459" s="8">
        <v>22.25</v>
      </c>
      <c r="R459" s="8">
        <v>22.31</v>
      </c>
      <c r="S459" s="8">
        <v>22.36</v>
      </c>
      <c r="T459" s="8">
        <v>22.41</v>
      </c>
      <c r="U459" s="8">
        <v>22.47</v>
      </c>
    </row>
    <row r="460" spans="2:21" ht="15.75" thickBot="1" x14ac:dyDescent="0.3">
      <c r="B460" s="7">
        <v>1232</v>
      </c>
      <c r="C460" s="8">
        <v>21.99</v>
      </c>
      <c r="D460" s="8">
        <v>22.05</v>
      </c>
      <c r="E460" s="8">
        <v>22.1</v>
      </c>
      <c r="F460" s="8">
        <v>22.15</v>
      </c>
      <c r="G460" s="8">
        <v>22.21</v>
      </c>
      <c r="H460" s="8">
        <v>22.26</v>
      </c>
      <c r="I460" s="8">
        <v>22.31</v>
      </c>
      <c r="J460" s="8">
        <v>22.37</v>
      </c>
      <c r="M460" s="7">
        <v>1232</v>
      </c>
      <c r="N460" s="8">
        <v>21.69</v>
      </c>
      <c r="O460" s="8">
        <v>21.74</v>
      </c>
      <c r="P460" s="8">
        <v>21.79</v>
      </c>
      <c r="Q460" s="8">
        <v>21.85</v>
      </c>
      <c r="R460" s="8">
        <v>21.9</v>
      </c>
      <c r="S460" s="8">
        <v>21.95</v>
      </c>
      <c r="T460" s="8">
        <v>22</v>
      </c>
      <c r="U460" s="8">
        <v>22.06</v>
      </c>
    </row>
    <row r="461" spans="2:21" ht="15.75" thickBot="1" x14ac:dyDescent="0.3">
      <c r="B461" s="7">
        <v>1234</v>
      </c>
      <c r="C461" s="8">
        <v>21.59</v>
      </c>
      <c r="D461" s="8">
        <v>21.64</v>
      </c>
      <c r="E461" s="8">
        <v>21.69</v>
      </c>
      <c r="F461" s="8">
        <v>21.74</v>
      </c>
      <c r="G461" s="8">
        <v>21.8</v>
      </c>
      <c r="H461" s="8">
        <v>21.85</v>
      </c>
      <c r="I461" s="8">
        <v>21.9</v>
      </c>
      <c r="J461" s="8">
        <v>21.96</v>
      </c>
      <c r="M461" s="7">
        <v>1234</v>
      </c>
      <c r="N461" s="8">
        <v>21.28</v>
      </c>
      <c r="O461" s="8">
        <v>21.33</v>
      </c>
      <c r="P461" s="8">
        <v>21.39</v>
      </c>
      <c r="Q461" s="8">
        <v>21.44</v>
      </c>
      <c r="R461" s="8">
        <v>21.49</v>
      </c>
      <c r="S461" s="8">
        <v>21.54</v>
      </c>
      <c r="T461" s="8">
        <v>21.6</v>
      </c>
      <c r="U461" s="8">
        <v>21.65</v>
      </c>
    </row>
    <row r="462" spans="2:21" ht="15.75" thickBot="1" x14ac:dyDescent="0.3">
      <c r="B462" s="7">
        <v>1236</v>
      </c>
      <c r="C462" s="8">
        <v>21.18</v>
      </c>
      <c r="D462" s="8">
        <v>21.23</v>
      </c>
      <c r="E462" s="8">
        <v>21.28</v>
      </c>
      <c r="F462" s="8">
        <v>21.34</v>
      </c>
      <c r="G462" s="8">
        <v>21.39</v>
      </c>
      <c r="H462" s="8">
        <v>21.44</v>
      </c>
      <c r="I462" s="8">
        <v>21.5</v>
      </c>
      <c r="J462" s="8">
        <v>21.55</v>
      </c>
      <c r="M462" s="7">
        <v>1236</v>
      </c>
      <c r="N462" s="8">
        <v>20.88</v>
      </c>
      <c r="O462" s="8">
        <v>20.93</v>
      </c>
      <c r="P462" s="8">
        <v>20.98</v>
      </c>
      <c r="Q462" s="8">
        <v>21.03</v>
      </c>
      <c r="R462" s="8">
        <v>21.08</v>
      </c>
      <c r="S462" s="8">
        <v>21.14</v>
      </c>
      <c r="T462" s="8">
        <v>21.19</v>
      </c>
      <c r="U462" s="8">
        <v>21.24</v>
      </c>
    </row>
    <row r="463" spans="2:21" ht="15.75" thickBot="1" x14ac:dyDescent="0.3">
      <c r="B463" s="7">
        <v>1238</v>
      </c>
      <c r="C463" s="8">
        <v>20.78</v>
      </c>
      <c r="D463" s="8">
        <v>20.83</v>
      </c>
      <c r="E463" s="8">
        <v>20.88</v>
      </c>
      <c r="F463" s="8">
        <v>20.93</v>
      </c>
      <c r="G463" s="8">
        <v>20.98</v>
      </c>
      <c r="H463" s="8">
        <v>21.04</v>
      </c>
      <c r="I463" s="8">
        <v>21.09</v>
      </c>
      <c r="J463" s="8">
        <v>21.14</v>
      </c>
      <c r="M463" s="7">
        <v>1238</v>
      </c>
      <c r="N463" s="8">
        <v>20.47</v>
      </c>
      <c r="O463" s="8">
        <v>20.53</v>
      </c>
      <c r="P463" s="8">
        <v>20.58</v>
      </c>
      <c r="Q463" s="8">
        <v>20.63</v>
      </c>
      <c r="R463" s="8">
        <v>20.68</v>
      </c>
      <c r="S463" s="8">
        <v>20.73</v>
      </c>
      <c r="T463" s="8">
        <v>20.78</v>
      </c>
      <c r="U463" s="8">
        <v>20.84</v>
      </c>
    </row>
    <row r="464" spans="2:21" ht="15.75" thickBot="1" x14ac:dyDescent="0.3">
      <c r="B464" s="7">
        <v>1240</v>
      </c>
      <c r="C464" s="8">
        <v>20.37</v>
      </c>
      <c r="D464" s="8">
        <v>20.420000000000002</v>
      </c>
      <c r="E464" s="8">
        <v>20.48</v>
      </c>
      <c r="F464" s="8">
        <v>20.53</v>
      </c>
      <c r="G464" s="8">
        <v>20.58</v>
      </c>
      <c r="H464" s="8">
        <v>20.63</v>
      </c>
      <c r="I464" s="8">
        <v>20.68</v>
      </c>
      <c r="J464" s="8">
        <v>20.74</v>
      </c>
      <c r="M464" s="7">
        <v>1240</v>
      </c>
      <c r="N464" s="8">
        <v>20.07</v>
      </c>
      <c r="O464" s="8">
        <v>20.12</v>
      </c>
      <c r="P464" s="8">
        <v>20.170000000000002</v>
      </c>
      <c r="Q464" s="8">
        <v>20.22</v>
      </c>
      <c r="R464" s="8">
        <v>20.28</v>
      </c>
      <c r="S464" s="8">
        <v>20.329999999999998</v>
      </c>
      <c r="T464" s="8">
        <v>20.38</v>
      </c>
      <c r="U464" s="8">
        <v>20.43</v>
      </c>
    </row>
    <row r="465" spans="2:21" ht="15.75" thickBot="1" x14ac:dyDescent="0.3">
      <c r="B465" s="7">
        <v>1242</v>
      </c>
      <c r="C465" s="8">
        <v>19.97</v>
      </c>
      <c r="D465" s="8">
        <v>20.02</v>
      </c>
      <c r="E465" s="8">
        <v>20.07</v>
      </c>
      <c r="F465" s="8">
        <v>20.13</v>
      </c>
      <c r="G465" s="8">
        <v>20.18</v>
      </c>
      <c r="H465" s="8">
        <v>20.23</v>
      </c>
      <c r="I465" s="8">
        <v>20.28</v>
      </c>
      <c r="J465" s="8">
        <v>20.329999999999998</v>
      </c>
      <c r="M465" s="7">
        <v>1242</v>
      </c>
      <c r="N465" s="8">
        <v>19.670000000000002</v>
      </c>
      <c r="O465" s="8">
        <v>19.72</v>
      </c>
      <c r="P465" s="8">
        <v>19.77</v>
      </c>
      <c r="Q465" s="8">
        <v>19.82</v>
      </c>
      <c r="R465" s="8">
        <v>19.87</v>
      </c>
      <c r="S465" s="8">
        <v>19.93</v>
      </c>
      <c r="T465" s="8">
        <v>19.98</v>
      </c>
      <c r="U465" s="8">
        <v>20.03</v>
      </c>
    </row>
    <row r="466" spans="2:21" ht="15.75" thickBot="1" x14ac:dyDescent="0.3">
      <c r="B466" s="7">
        <v>1244</v>
      </c>
      <c r="C466" s="8">
        <v>19.57</v>
      </c>
      <c r="D466" s="8">
        <v>19.62</v>
      </c>
      <c r="E466" s="8">
        <v>19.670000000000002</v>
      </c>
      <c r="F466" s="8">
        <v>19.72</v>
      </c>
      <c r="G466" s="8">
        <v>19.78</v>
      </c>
      <c r="H466" s="8">
        <v>19.829999999999998</v>
      </c>
      <c r="I466" s="8">
        <v>19.88</v>
      </c>
      <c r="J466" s="8">
        <v>19.93</v>
      </c>
      <c r="M466" s="7">
        <v>1244</v>
      </c>
      <c r="N466" s="8">
        <v>19.27</v>
      </c>
      <c r="O466" s="8">
        <v>19.32</v>
      </c>
      <c r="P466" s="8">
        <v>19.37</v>
      </c>
      <c r="Q466" s="8">
        <v>19.420000000000002</v>
      </c>
      <c r="R466" s="8">
        <v>19.48</v>
      </c>
      <c r="S466" s="8">
        <v>19.53</v>
      </c>
      <c r="T466" s="8">
        <v>19.579999999999998</v>
      </c>
      <c r="U466" s="8">
        <v>19.63</v>
      </c>
    </row>
    <row r="467" spans="2:21" ht="15.75" thickBot="1" x14ac:dyDescent="0.3">
      <c r="B467" s="7">
        <v>1246</v>
      </c>
      <c r="C467" s="8">
        <v>19.170000000000002</v>
      </c>
      <c r="D467" s="8">
        <v>19.22</v>
      </c>
      <c r="E467" s="8">
        <v>19.27</v>
      </c>
      <c r="F467" s="8">
        <v>19.329999999999998</v>
      </c>
      <c r="G467" s="8">
        <v>19.38</v>
      </c>
      <c r="H467" s="8">
        <v>19.43</v>
      </c>
      <c r="I467" s="8">
        <v>19.48</v>
      </c>
      <c r="J467" s="8">
        <v>19.53</v>
      </c>
      <c r="M467" s="7">
        <v>1246</v>
      </c>
      <c r="N467" s="8">
        <v>18.88</v>
      </c>
      <c r="O467" s="8">
        <v>18.93</v>
      </c>
      <c r="P467" s="8">
        <v>18.98</v>
      </c>
      <c r="Q467" s="8">
        <v>19.03</v>
      </c>
      <c r="R467" s="8">
        <v>19.079999999999998</v>
      </c>
      <c r="S467" s="8">
        <v>19.13</v>
      </c>
      <c r="T467" s="8">
        <v>19.18</v>
      </c>
      <c r="U467" s="8">
        <v>19.23</v>
      </c>
    </row>
    <row r="468" spans="2:21" ht="15.75" thickBot="1" x14ac:dyDescent="0.3">
      <c r="B468" s="7">
        <v>1248</v>
      </c>
      <c r="C468" s="8">
        <v>18.78</v>
      </c>
      <c r="D468" s="8">
        <v>18.829999999999998</v>
      </c>
      <c r="E468" s="8">
        <v>18.88</v>
      </c>
      <c r="F468" s="8">
        <v>18.93</v>
      </c>
      <c r="G468" s="8">
        <v>18.98</v>
      </c>
      <c r="H468" s="8">
        <v>19.03</v>
      </c>
      <c r="I468" s="8">
        <v>19.079999999999998</v>
      </c>
      <c r="J468" s="8">
        <v>19.13</v>
      </c>
      <c r="M468" s="7">
        <v>1248</v>
      </c>
      <c r="N468" s="8">
        <v>18.48</v>
      </c>
      <c r="O468" s="8">
        <v>18.53</v>
      </c>
      <c r="P468" s="8">
        <v>18.579999999999998</v>
      </c>
      <c r="Q468" s="8">
        <v>18.63</v>
      </c>
      <c r="R468" s="8">
        <v>18.68</v>
      </c>
      <c r="S468" s="8">
        <v>18.73</v>
      </c>
      <c r="T468" s="8">
        <v>18.78</v>
      </c>
      <c r="U468" s="8">
        <v>18.829999999999998</v>
      </c>
    </row>
    <row r="469" spans="2:21" ht="15.75" thickBot="1" x14ac:dyDescent="0.3">
      <c r="B469" s="7">
        <v>1250</v>
      </c>
      <c r="C469" s="8">
        <v>18.38</v>
      </c>
      <c r="D469" s="8">
        <v>18.43</v>
      </c>
      <c r="E469" s="8">
        <v>18.48</v>
      </c>
      <c r="F469" s="8">
        <v>18.53</v>
      </c>
      <c r="G469" s="8">
        <v>18.579999999999998</v>
      </c>
      <c r="H469" s="8">
        <v>18.63</v>
      </c>
      <c r="I469" s="8">
        <v>18.68</v>
      </c>
      <c r="J469" s="8">
        <v>18.739999999999998</v>
      </c>
      <c r="M469" s="7">
        <v>1250</v>
      </c>
      <c r="N469" s="8">
        <v>18.09</v>
      </c>
      <c r="O469" s="8">
        <v>18.14</v>
      </c>
      <c r="P469" s="8">
        <v>18.190000000000001</v>
      </c>
      <c r="Q469" s="8">
        <v>18.239999999999998</v>
      </c>
      <c r="R469" s="8">
        <v>18.29</v>
      </c>
      <c r="S469" s="8">
        <v>18.34</v>
      </c>
      <c r="T469" s="8">
        <v>18.39</v>
      </c>
      <c r="U469" s="8">
        <v>18.440000000000001</v>
      </c>
    </row>
    <row r="470" spans="2:21" ht="15.75" thickBot="1" x14ac:dyDescent="0.3">
      <c r="B470" s="7">
        <v>1252</v>
      </c>
      <c r="C470" s="8">
        <v>17.989999999999998</v>
      </c>
      <c r="D470" s="8">
        <v>18.04</v>
      </c>
      <c r="E470" s="8">
        <v>18.09</v>
      </c>
      <c r="F470" s="8">
        <v>18.14</v>
      </c>
      <c r="G470" s="8">
        <v>18.190000000000001</v>
      </c>
      <c r="H470" s="8">
        <v>18.239999999999998</v>
      </c>
      <c r="I470" s="8">
        <v>18.29</v>
      </c>
      <c r="J470" s="8">
        <v>18.34</v>
      </c>
      <c r="M470" s="7">
        <v>1252</v>
      </c>
      <c r="N470" s="8">
        <v>17.7</v>
      </c>
      <c r="O470" s="8">
        <v>17.739999999999998</v>
      </c>
      <c r="P470" s="8">
        <v>17.79</v>
      </c>
      <c r="Q470" s="8">
        <v>17.84</v>
      </c>
      <c r="R470" s="8">
        <v>17.89</v>
      </c>
      <c r="S470" s="8">
        <v>17.940000000000001</v>
      </c>
      <c r="T470" s="8">
        <v>17.989999999999998</v>
      </c>
      <c r="U470" s="8">
        <v>18.04</v>
      </c>
    </row>
    <row r="471" spans="2:21" ht="15.75" thickBot="1" x14ac:dyDescent="0.3">
      <c r="B471" s="7">
        <v>1254</v>
      </c>
      <c r="C471" s="8">
        <v>17.600000000000001</v>
      </c>
      <c r="D471" s="8">
        <v>17.649999999999999</v>
      </c>
      <c r="E471" s="8">
        <v>17.7</v>
      </c>
      <c r="F471" s="8">
        <v>17.75</v>
      </c>
      <c r="G471" s="8">
        <v>17.8</v>
      </c>
      <c r="H471" s="8">
        <v>17.850000000000001</v>
      </c>
      <c r="I471" s="8">
        <v>17.899999999999999</v>
      </c>
      <c r="J471" s="8">
        <v>17.95</v>
      </c>
      <c r="M471" s="7">
        <v>1254</v>
      </c>
      <c r="N471" s="8">
        <v>17.3</v>
      </c>
      <c r="O471" s="8">
        <v>17.350000000000001</v>
      </c>
      <c r="P471" s="8">
        <v>17.399999999999999</v>
      </c>
      <c r="Q471" s="8">
        <v>17.45</v>
      </c>
      <c r="R471" s="8">
        <v>17.5</v>
      </c>
      <c r="S471" s="8">
        <v>17.55</v>
      </c>
      <c r="T471" s="8">
        <v>17.600000000000001</v>
      </c>
      <c r="U471" s="8">
        <v>17.649999999999999</v>
      </c>
    </row>
    <row r="472" spans="2:21" ht="15.75" thickBot="1" x14ac:dyDescent="0.3">
      <c r="B472" s="7">
        <v>1256</v>
      </c>
      <c r="C472" s="8">
        <v>17.21</v>
      </c>
      <c r="D472" s="8">
        <v>17.260000000000002</v>
      </c>
      <c r="E472" s="8">
        <v>17.3</v>
      </c>
      <c r="F472" s="8">
        <v>17.350000000000001</v>
      </c>
      <c r="G472" s="8">
        <v>17.399999999999999</v>
      </c>
      <c r="H472" s="8">
        <v>17.45</v>
      </c>
      <c r="I472" s="8">
        <v>17.5</v>
      </c>
      <c r="J472" s="8">
        <v>17.55</v>
      </c>
      <c r="M472" s="7">
        <v>1256</v>
      </c>
      <c r="N472" s="8">
        <v>16.920000000000002</v>
      </c>
      <c r="O472" s="8">
        <v>16.96</v>
      </c>
      <c r="P472" s="8">
        <v>17.010000000000002</v>
      </c>
      <c r="Q472" s="8">
        <v>17.059999999999999</v>
      </c>
      <c r="R472" s="8">
        <v>17.11</v>
      </c>
      <c r="S472" s="8">
        <v>17.16</v>
      </c>
      <c r="T472" s="8">
        <v>17.21</v>
      </c>
      <c r="U472" s="8">
        <v>17.260000000000002</v>
      </c>
    </row>
    <row r="473" spans="2:21" ht="15.75" thickBot="1" x14ac:dyDescent="0.3">
      <c r="B473" s="7">
        <v>1258</v>
      </c>
      <c r="C473" s="8">
        <v>16.82</v>
      </c>
      <c r="D473" s="8">
        <v>16.87</v>
      </c>
      <c r="E473" s="8">
        <v>16.920000000000002</v>
      </c>
      <c r="F473" s="8">
        <v>16.96</v>
      </c>
      <c r="G473" s="8">
        <v>17.010000000000002</v>
      </c>
      <c r="H473" s="8">
        <v>17.059999999999999</v>
      </c>
      <c r="I473" s="8">
        <v>17.11</v>
      </c>
      <c r="J473" s="8">
        <v>17.16</v>
      </c>
      <c r="M473" s="7">
        <v>1258</v>
      </c>
      <c r="N473" s="8">
        <v>16.53</v>
      </c>
      <c r="O473" s="8">
        <v>16.579999999999998</v>
      </c>
      <c r="P473" s="8">
        <v>16.62</v>
      </c>
      <c r="Q473" s="8">
        <v>16.670000000000002</v>
      </c>
      <c r="R473" s="8">
        <v>16.72</v>
      </c>
      <c r="S473" s="8">
        <v>16.77</v>
      </c>
      <c r="T473" s="8">
        <v>16.82</v>
      </c>
      <c r="U473" s="8">
        <v>16.87</v>
      </c>
    </row>
    <row r="474" spans="2:21" ht="15.75" thickBot="1" x14ac:dyDescent="0.3">
      <c r="B474" s="7">
        <v>1260</v>
      </c>
      <c r="C474" s="8">
        <v>16.43</v>
      </c>
      <c r="D474" s="8">
        <v>16.48</v>
      </c>
      <c r="E474" s="8">
        <v>16.53</v>
      </c>
      <c r="F474" s="8">
        <v>16.579999999999998</v>
      </c>
      <c r="G474" s="8">
        <v>16.63</v>
      </c>
      <c r="H474" s="8">
        <v>16.670000000000002</v>
      </c>
      <c r="I474" s="8">
        <v>16.72</v>
      </c>
      <c r="J474" s="8">
        <v>16.77</v>
      </c>
      <c r="M474" s="7">
        <v>1260</v>
      </c>
      <c r="N474" s="8">
        <v>16.14</v>
      </c>
      <c r="O474" s="8">
        <v>16.190000000000001</v>
      </c>
      <c r="P474" s="8">
        <v>16.239999999999998</v>
      </c>
      <c r="Q474" s="8">
        <v>16.29</v>
      </c>
      <c r="R474" s="8">
        <v>16.329999999999998</v>
      </c>
      <c r="S474" s="8">
        <v>16.38</v>
      </c>
      <c r="T474" s="8">
        <v>16.43</v>
      </c>
      <c r="U474" s="8">
        <v>16.48</v>
      </c>
    </row>
    <row r="475" spans="2:21" ht="15.75" thickBot="1" x14ac:dyDescent="0.3">
      <c r="B475" s="7">
        <v>1262</v>
      </c>
      <c r="C475" s="8">
        <v>16.05</v>
      </c>
      <c r="D475" s="8">
        <v>16.09</v>
      </c>
      <c r="E475" s="8">
        <v>16.14</v>
      </c>
      <c r="F475" s="8">
        <v>16.190000000000001</v>
      </c>
      <c r="G475" s="8">
        <v>16.239999999999998</v>
      </c>
      <c r="H475" s="8">
        <v>16.29</v>
      </c>
      <c r="I475" s="8">
        <v>16.34</v>
      </c>
      <c r="J475" s="8">
        <v>16.39</v>
      </c>
      <c r="M475" s="7">
        <v>1262</v>
      </c>
      <c r="N475" s="8">
        <v>15.76</v>
      </c>
      <c r="O475" s="8">
        <v>15.81</v>
      </c>
      <c r="P475" s="8">
        <v>15.85</v>
      </c>
      <c r="Q475" s="8">
        <v>15.9</v>
      </c>
      <c r="R475" s="8">
        <v>15.95</v>
      </c>
      <c r="S475" s="8">
        <v>16</v>
      </c>
      <c r="T475" s="8">
        <v>16.05</v>
      </c>
      <c r="U475" s="8">
        <v>16.09</v>
      </c>
    </row>
    <row r="476" spans="2:21" ht="15.75" thickBot="1" x14ac:dyDescent="0.3">
      <c r="B476" s="7">
        <v>1264</v>
      </c>
      <c r="C476" s="8">
        <v>15.66</v>
      </c>
      <c r="D476" s="8">
        <v>15.71</v>
      </c>
      <c r="E476" s="8">
        <v>15.76</v>
      </c>
      <c r="F476" s="8">
        <v>15.81</v>
      </c>
      <c r="G476" s="8">
        <v>15.85</v>
      </c>
      <c r="H476" s="8">
        <v>15.9</v>
      </c>
      <c r="I476" s="8">
        <v>15.95</v>
      </c>
      <c r="J476" s="8">
        <v>16</v>
      </c>
      <c r="M476" s="7">
        <v>1264</v>
      </c>
      <c r="N476" s="8">
        <v>15.38</v>
      </c>
      <c r="O476" s="8">
        <v>15.42</v>
      </c>
      <c r="P476" s="8">
        <v>15.47</v>
      </c>
      <c r="Q476" s="8">
        <v>15.52</v>
      </c>
      <c r="R476" s="8">
        <v>15.56</v>
      </c>
      <c r="S476" s="8">
        <v>15.61</v>
      </c>
      <c r="T476" s="8">
        <v>15.66</v>
      </c>
      <c r="U476" s="8">
        <v>15.71</v>
      </c>
    </row>
    <row r="477" spans="2:21" ht="15.75" thickBot="1" x14ac:dyDescent="0.3">
      <c r="B477" s="7">
        <v>1266</v>
      </c>
      <c r="C477" s="8">
        <v>15.28</v>
      </c>
      <c r="D477" s="8">
        <v>15.33</v>
      </c>
      <c r="E477" s="8">
        <v>15.37</v>
      </c>
      <c r="F477" s="8">
        <v>15.42</v>
      </c>
      <c r="G477" s="8">
        <v>15.47</v>
      </c>
      <c r="H477" s="8">
        <v>15.52</v>
      </c>
      <c r="I477" s="8">
        <v>15.57</v>
      </c>
      <c r="J477" s="8">
        <v>15.62</v>
      </c>
      <c r="M477" s="7">
        <v>1266</v>
      </c>
      <c r="N477" s="8">
        <v>14.99</v>
      </c>
      <c r="O477" s="8">
        <v>15.04</v>
      </c>
      <c r="P477" s="8">
        <v>15.09</v>
      </c>
      <c r="Q477" s="8">
        <v>15.13</v>
      </c>
      <c r="R477" s="8">
        <v>15.18</v>
      </c>
      <c r="S477" s="8">
        <v>15.23</v>
      </c>
      <c r="T477" s="8">
        <v>15.28</v>
      </c>
      <c r="U477" s="8">
        <v>15.33</v>
      </c>
    </row>
    <row r="478" spans="2:21" ht="15.75" thickBot="1" x14ac:dyDescent="0.3">
      <c r="B478" s="7">
        <v>1268</v>
      </c>
      <c r="C478" s="8">
        <v>14.9</v>
      </c>
      <c r="D478" s="8">
        <v>14.95</v>
      </c>
      <c r="E478" s="8">
        <v>14.99</v>
      </c>
      <c r="F478" s="8">
        <v>15.04</v>
      </c>
      <c r="G478" s="8">
        <v>15.09</v>
      </c>
      <c r="H478" s="8">
        <v>15.14</v>
      </c>
      <c r="I478" s="8">
        <v>15.18</v>
      </c>
      <c r="J478" s="8">
        <v>15.23</v>
      </c>
      <c r="M478" s="7">
        <v>1268</v>
      </c>
      <c r="N478" s="8">
        <v>14.61</v>
      </c>
      <c r="O478" s="8">
        <v>14.66</v>
      </c>
      <c r="P478" s="8">
        <v>14.71</v>
      </c>
      <c r="Q478" s="8">
        <v>14.75</v>
      </c>
      <c r="R478" s="8">
        <v>14.8</v>
      </c>
      <c r="S478" s="8">
        <v>14.85</v>
      </c>
      <c r="T478" s="8">
        <v>14.9</v>
      </c>
      <c r="U478" s="8">
        <v>14.94</v>
      </c>
    </row>
    <row r="479" spans="2:21" ht="15.75" thickBot="1" x14ac:dyDescent="0.3">
      <c r="B479" s="7">
        <v>1270</v>
      </c>
      <c r="C479" s="8">
        <v>14.52</v>
      </c>
      <c r="D479" s="8">
        <v>14.57</v>
      </c>
      <c r="E479" s="8">
        <v>14.61</v>
      </c>
      <c r="F479" s="8">
        <v>14.66</v>
      </c>
      <c r="G479" s="8">
        <v>14.71</v>
      </c>
      <c r="H479" s="8">
        <v>14.76</v>
      </c>
      <c r="I479" s="8">
        <v>14.8</v>
      </c>
      <c r="J479" s="8">
        <v>14.85</v>
      </c>
      <c r="M479" s="7">
        <v>1270</v>
      </c>
      <c r="N479" s="8">
        <v>14.24</v>
      </c>
      <c r="O479" s="8">
        <v>14.28</v>
      </c>
      <c r="P479" s="8">
        <v>14.33</v>
      </c>
      <c r="Q479" s="8">
        <v>14.38</v>
      </c>
      <c r="R479" s="8">
        <v>14.42</v>
      </c>
      <c r="S479" s="8">
        <v>14.47</v>
      </c>
      <c r="T479" s="8">
        <v>14.52</v>
      </c>
      <c r="U479" s="8">
        <v>14.56</v>
      </c>
    </row>
    <row r="480" spans="2:21" ht="15.75" thickBot="1" x14ac:dyDescent="0.3">
      <c r="B480" s="7">
        <v>1272</v>
      </c>
      <c r="C480" s="8">
        <v>14.14</v>
      </c>
      <c r="D480" s="8">
        <v>14.19</v>
      </c>
      <c r="E480" s="8">
        <v>14.24</v>
      </c>
      <c r="F480" s="8">
        <v>14.28</v>
      </c>
      <c r="G480" s="8">
        <v>14.33</v>
      </c>
      <c r="H480" s="8">
        <v>14.38</v>
      </c>
      <c r="I480" s="8">
        <v>14.42</v>
      </c>
      <c r="J480" s="8">
        <v>14.47</v>
      </c>
      <c r="M480" s="7">
        <v>1272</v>
      </c>
      <c r="N480" s="8">
        <v>13.86</v>
      </c>
      <c r="O480" s="8">
        <v>13.91</v>
      </c>
      <c r="P480" s="8">
        <v>13.95</v>
      </c>
      <c r="Q480" s="8">
        <v>14</v>
      </c>
      <c r="R480" s="8">
        <v>14.05</v>
      </c>
      <c r="S480" s="8">
        <v>14.09</v>
      </c>
      <c r="T480" s="8">
        <v>14.14</v>
      </c>
      <c r="U480" s="8">
        <v>14.19</v>
      </c>
    </row>
    <row r="481" spans="2:21" ht="15.75" thickBot="1" x14ac:dyDescent="0.3">
      <c r="B481" s="7">
        <v>1274</v>
      </c>
      <c r="C481" s="8">
        <v>13.77</v>
      </c>
      <c r="D481" s="8">
        <v>13.81</v>
      </c>
      <c r="E481" s="8">
        <v>13.86</v>
      </c>
      <c r="F481" s="8">
        <v>13.91</v>
      </c>
      <c r="G481" s="8">
        <v>13.95</v>
      </c>
      <c r="H481" s="8">
        <v>14</v>
      </c>
      <c r="I481" s="8">
        <v>14.05</v>
      </c>
      <c r="J481" s="8">
        <v>14.09</v>
      </c>
      <c r="M481" s="7">
        <v>1274</v>
      </c>
      <c r="N481" s="8">
        <v>13.49</v>
      </c>
      <c r="O481" s="8">
        <v>13.53</v>
      </c>
      <c r="P481" s="8">
        <v>13.58</v>
      </c>
      <c r="Q481" s="8">
        <v>13.62</v>
      </c>
      <c r="R481" s="8">
        <v>13.67</v>
      </c>
      <c r="S481" s="8">
        <v>13.72</v>
      </c>
      <c r="T481" s="8">
        <v>13.76</v>
      </c>
      <c r="U481" s="8">
        <v>13.81</v>
      </c>
    </row>
    <row r="482" spans="2:21" ht="15.75" thickBot="1" x14ac:dyDescent="0.3">
      <c r="B482" s="7">
        <v>1276</v>
      </c>
      <c r="C482" s="8">
        <v>13.39</v>
      </c>
      <c r="D482" s="8">
        <v>13.44</v>
      </c>
      <c r="E482" s="8">
        <v>13.48</v>
      </c>
      <c r="F482" s="8">
        <v>13.53</v>
      </c>
      <c r="G482" s="8">
        <v>13.58</v>
      </c>
      <c r="H482" s="8">
        <v>13.62</v>
      </c>
      <c r="I482" s="8">
        <v>13.67</v>
      </c>
      <c r="J482" s="8">
        <v>13.72</v>
      </c>
      <c r="M482" s="7">
        <v>1276</v>
      </c>
      <c r="N482" s="8">
        <v>13.11</v>
      </c>
      <c r="O482" s="8">
        <v>13.16</v>
      </c>
      <c r="P482" s="8">
        <v>13.2</v>
      </c>
      <c r="Q482" s="8">
        <v>13.25</v>
      </c>
      <c r="R482" s="8">
        <v>13.3</v>
      </c>
      <c r="S482" s="8">
        <v>13.34</v>
      </c>
      <c r="T482" s="8">
        <v>13.39</v>
      </c>
      <c r="U482" s="8">
        <v>13.44</v>
      </c>
    </row>
    <row r="483" spans="2:21" ht="15.75" thickBot="1" x14ac:dyDescent="0.3">
      <c r="B483" s="7">
        <v>1278</v>
      </c>
      <c r="C483" s="8">
        <v>13.02</v>
      </c>
      <c r="D483" s="8">
        <v>13.07</v>
      </c>
      <c r="E483" s="8">
        <v>13.11</v>
      </c>
      <c r="F483" s="8">
        <v>13.16</v>
      </c>
      <c r="G483" s="8">
        <v>13.2</v>
      </c>
      <c r="H483" s="8">
        <v>13.25</v>
      </c>
      <c r="I483" s="8">
        <v>13.3</v>
      </c>
      <c r="J483" s="8">
        <v>13.34</v>
      </c>
      <c r="M483" s="7">
        <v>1278</v>
      </c>
      <c r="N483" s="8">
        <v>12.74</v>
      </c>
      <c r="O483" s="8">
        <v>12.79</v>
      </c>
      <c r="P483" s="8">
        <v>12.83</v>
      </c>
      <c r="Q483" s="8">
        <v>12.88</v>
      </c>
      <c r="R483" s="8">
        <v>12.92</v>
      </c>
      <c r="S483" s="8">
        <v>12.97</v>
      </c>
      <c r="T483" s="8">
        <v>13.02</v>
      </c>
      <c r="U483" s="8">
        <v>13.06</v>
      </c>
    </row>
    <row r="484" spans="2:21" ht="15.75" thickBot="1" x14ac:dyDescent="0.3">
      <c r="B484" s="7">
        <v>1280</v>
      </c>
      <c r="C484" s="8">
        <v>12.65</v>
      </c>
      <c r="D484" s="8">
        <v>12.7</v>
      </c>
      <c r="E484" s="8">
        <v>12.74</v>
      </c>
      <c r="F484" s="8">
        <v>12.79</v>
      </c>
      <c r="G484" s="8">
        <v>12.83</v>
      </c>
      <c r="H484" s="8">
        <v>12.88</v>
      </c>
      <c r="I484" s="8">
        <v>12.93</v>
      </c>
      <c r="J484" s="8">
        <v>12.97</v>
      </c>
      <c r="M484" s="7">
        <v>1280</v>
      </c>
      <c r="N484" s="8">
        <v>12.38</v>
      </c>
      <c r="O484" s="8">
        <v>12.42</v>
      </c>
      <c r="P484" s="8">
        <v>12.46</v>
      </c>
      <c r="Q484" s="8">
        <v>12.51</v>
      </c>
      <c r="R484" s="8">
        <v>12.55</v>
      </c>
      <c r="S484" s="8">
        <v>12.6</v>
      </c>
      <c r="T484" s="8">
        <v>12.65</v>
      </c>
      <c r="U484" s="8">
        <v>12.69</v>
      </c>
    </row>
    <row r="485" spans="2:21" ht="15.75" thickBot="1" x14ac:dyDescent="0.3">
      <c r="B485" s="7">
        <v>1282</v>
      </c>
      <c r="C485" s="8">
        <v>12.28</v>
      </c>
      <c r="D485" s="8">
        <v>12.33</v>
      </c>
      <c r="E485" s="8">
        <v>12.37</v>
      </c>
      <c r="F485" s="8">
        <v>12.42</v>
      </c>
      <c r="G485" s="8">
        <v>12.46</v>
      </c>
      <c r="H485" s="8">
        <v>12.51</v>
      </c>
      <c r="I485" s="8">
        <v>12.55</v>
      </c>
      <c r="J485" s="8">
        <v>12.6</v>
      </c>
      <c r="M485" s="7">
        <v>1282</v>
      </c>
      <c r="N485" s="8">
        <v>12.01</v>
      </c>
      <c r="O485" s="8">
        <v>12.05</v>
      </c>
      <c r="P485" s="8">
        <v>12.1</v>
      </c>
      <c r="Q485" s="8">
        <v>12.14</v>
      </c>
      <c r="R485" s="8">
        <v>12.19</v>
      </c>
      <c r="S485" s="8">
        <v>12.23</v>
      </c>
      <c r="T485" s="8">
        <v>12.28</v>
      </c>
      <c r="U485" s="8">
        <v>12.32</v>
      </c>
    </row>
    <row r="486" spans="2:21" ht="15.75" thickBot="1" x14ac:dyDescent="0.3">
      <c r="B486" s="7">
        <v>1284</v>
      </c>
      <c r="C486" s="8">
        <v>11.92</v>
      </c>
      <c r="D486" s="8">
        <v>11.96</v>
      </c>
      <c r="E486" s="8">
        <v>12.01</v>
      </c>
      <c r="F486" s="8">
        <v>12.05</v>
      </c>
      <c r="G486" s="8">
        <v>12.1</v>
      </c>
      <c r="H486" s="8">
        <v>12.14</v>
      </c>
      <c r="I486" s="8">
        <v>12.19</v>
      </c>
      <c r="J486" s="8">
        <v>12.23</v>
      </c>
      <c r="M486" s="7">
        <v>1284</v>
      </c>
      <c r="N486" s="8">
        <v>11.64</v>
      </c>
      <c r="O486" s="8">
        <v>11.69</v>
      </c>
      <c r="P486" s="8">
        <v>11.73</v>
      </c>
      <c r="Q486" s="8">
        <v>11.78</v>
      </c>
      <c r="R486" s="8">
        <v>11.82</v>
      </c>
      <c r="S486" s="8">
        <v>11.86</v>
      </c>
      <c r="T486" s="8">
        <v>11.91</v>
      </c>
      <c r="U486" s="8">
        <v>11.95</v>
      </c>
    </row>
    <row r="487" spans="2:21" ht="15.75" thickBot="1" x14ac:dyDescent="0.3">
      <c r="B487" s="7">
        <v>1286</v>
      </c>
      <c r="C487" s="8">
        <v>11.55</v>
      </c>
      <c r="D487" s="8">
        <v>11.6</v>
      </c>
      <c r="E487" s="8">
        <v>11.64</v>
      </c>
      <c r="F487" s="8">
        <v>11.68</v>
      </c>
      <c r="G487" s="8">
        <v>11.73</v>
      </c>
      <c r="H487" s="8">
        <v>11.77</v>
      </c>
      <c r="I487" s="8">
        <v>11.82</v>
      </c>
      <c r="J487" s="8">
        <v>11.87</v>
      </c>
      <c r="M487" s="7">
        <v>1286</v>
      </c>
      <c r="N487" s="8">
        <v>11.28</v>
      </c>
      <c r="O487" s="8">
        <v>11.32</v>
      </c>
      <c r="P487" s="8">
        <v>11.37</v>
      </c>
      <c r="Q487" s="8">
        <v>11.41</v>
      </c>
      <c r="R487" s="8">
        <v>11.46</v>
      </c>
      <c r="S487" s="8">
        <v>11.5</v>
      </c>
      <c r="T487" s="8">
        <v>11.54</v>
      </c>
      <c r="U487" s="8">
        <v>11.59</v>
      </c>
    </row>
    <row r="488" spans="2:21" ht="15.75" thickBot="1" x14ac:dyDescent="0.3">
      <c r="B488" s="7">
        <v>1288</v>
      </c>
      <c r="C488" s="8">
        <v>11.19</v>
      </c>
      <c r="D488" s="8">
        <v>11.23</v>
      </c>
      <c r="E488" s="8">
        <v>11.28</v>
      </c>
      <c r="F488" s="8">
        <v>11.32</v>
      </c>
      <c r="G488" s="8">
        <v>11.37</v>
      </c>
      <c r="H488" s="8">
        <v>11.41</v>
      </c>
      <c r="I488" s="8">
        <v>11.46</v>
      </c>
      <c r="J488" s="8">
        <v>11.5</v>
      </c>
      <c r="M488" s="7">
        <v>1288</v>
      </c>
      <c r="N488" s="8">
        <v>10.92</v>
      </c>
      <c r="O488" s="8">
        <v>10.96</v>
      </c>
      <c r="P488" s="8">
        <v>11.01</v>
      </c>
      <c r="Q488" s="8">
        <v>11.05</v>
      </c>
      <c r="R488" s="8">
        <v>11.09</v>
      </c>
      <c r="S488" s="8">
        <v>11.14</v>
      </c>
      <c r="T488" s="8">
        <v>11.18</v>
      </c>
      <c r="U488" s="8">
        <v>11.23</v>
      </c>
    </row>
    <row r="489" spans="2:21" ht="15.75" thickBot="1" x14ac:dyDescent="0.3">
      <c r="B489" s="7">
        <v>1290</v>
      </c>
      <c r="C489" s="8">
        <v>10.83</v>
      </c>
      <c r="D489" s="8">
        <v>10.87</v>
      </c>
      <c r="E489" s="8">
        <v>10.92</v>
      </c>
      <c r="F489" s="8">
        <v>10.96</v>
      </c>
      <c r="G489" s="8">
        <v>11</v>
      </c>
      <c r="H489" s="8">
        <v>11.05</v>
      </c>
      <c r="I489" s="8">
        <v>11.09</v>
      </c>
      <c r="J489" s="8">
        <v>11.14</v>
      </c>
      <c r="M489" s="7">
        <v>1290</v>
      </c>
      <c r="N489" s="8">
        <v>10.56</v>
      </c>
      <c r="O489" s="8">
        <v>10.6</v>
      </c>
      <c r="P489" s="8">
        <v>10.65</v>
      </c>
      <c r="Q489" s="8">
        <v>10.69</v>
      </c>
      <c r="R489" s="8">
        <v>10.73</v>
      </c>
      <c r="S489" s="8">
        <v>10.78</v>
      </c>
      <c r="T489" s="8">
        <v>10.82</v>
      </c>
      <c r="U489" s="8">
        <v>10.86</v>
      </c>
    </row>
    <row r="490" spans="2:21" ht="15.75" thickBot="1" x14ac:dyDescent="0.3">
      <c r="B490" s="7">
        <v>1292</v>
      </c>
      <c r="C490" s="8">
        <v>10.47</v>
      </c>
      <c r="D490" s="8">
        <v>10.51</v>
      </c>
      <c r="E490" s="8">
        <v>10.56</v>
      </c>
      <c r="F490" s="8">
        <v>10.6</v>
      </c>
      <c r="G490" s="8">
        <v>10.64</v>
      </c>
      <c r="H490" s="8">
        <v>10.69</v>
      </c>
      <c r="I490" s="8">
        <v>10.73</v>
      </c>
      <c r="J490" s="8">
        <v>10.78</v>
      </c>
      <c r="M490" s="7">
        <v>1292</v>
      </c>
      <c r="N490" s="8">
        <v>10.199999999999999</v>
      </c>
      <c r="O490" s="8">
        <v>10.24</v>
      </c>
      <c r="P490" s="8">
        <v>10.29</v>
      </c>
      <c r="Q490" s="8">
        <v>10.33</v>
      </c>
      <c r="R490" s="8">
        <v>10.37</v>
      </c>
      <c r="S490" s="8">
        <v>10.42</v>
      </c>
      <c r="T490" s="8">
        <v>10.46</v>
      </c>
      <c r="U490" s="8">
        <v>10.5</v>
      </c>
    </row>
    <row r="491" spans="2:21" ht="15.75" thickBot="1" x14ac:dyDescent="0.3">
      <c r="B491" s="7">
        <v>1294</v>
      </c>
      <c r="C491" s="8">
        <v>10.11</v>
      </c>
      <c r="D491" s="8">
        <v>10.16</v>
      </c>
      <c r="E491" s="8">
        <v>10.199999999999999</v>
      </c>
      <c r="F491" s="8">
        <v>10.24</v>
      </c>
      <c r="G491" s="8">
        <v>10.29</v>
      </c>
      <c r="H491" s="8">
        <v>10.33</v>
      </c>
      <c r="I491" s="8">
        <v>10.37</v>
      </c>
      <c r="J491" s="8">
        <v>10.42</v>
      </c>
      <c r="M491" s="7">
        <v>1294</v>
      </c>
      <c r="N491" s="8">
        <v>9.85</v>
      </c>
      <c r="O491" s="8">
        <v>9.89</v>
      </c>
      <c r="P491" s="8">
        <v>9.93</v>
      </c>
      <c r="Q491" s="8">
        <v>9.9700000000000006</v>
      </c>
      <c r="R491" s="8">
        <v>10.02</v>
      </c>
      <c r="S491" s="8">
        <v>10.06</v>
      </c>
      <c r="T491" s="8">
        <v>10.1</v>
      </c>
      <c r="U491" s="8">
        <v>10.15</v>
      </c>
    </row>
    <row r="492" spans="2:21" ht="15.75" thickBot="1" x14ac:dyDescent="0.3">
      <c r="B492" s="7">
        <v>1296</v>
      </c>
      <c r="C492" s="8">
        <v>9.76</v>
      </c>
      <c r="D492" s="8">
        <v>9.8000000000000007</v>
      </c>
      <c r="E492" s="8">
        <v>9.84</v>
      </c>
      <c r="F492" s="8">
        <v>9.89</v>
      </c>
      <c r="G492" s="8">
        <v>9.93</v>
      </c>
      <c r="H492" s="8">
        <v>9.9700000000000006</v>
      </c>
      <c r="I492" s="8">
        <v>10.02</v>
      </c>
      <c r="J492" s="8">
        <v>10.06</v>
      </c>
      <c r="M492" s="7">
        <v>1296</v>
      </c>
      <c r="N492" s="8">
        <v>9.49</v>
      </c>
      <c r="O492" s="8">
        <v>9.5299999999999994</v>
      </c>
      <c r="P492" s="8">
        <v>9.58</v>
      </c>
      <c r="Q492" s="8">
        <v>9.6199999999999992</v>
      </c>
      <c r="R492" s="8">
        <v>9.66</v>
      </c>
      <c r="S492" s="8">
        <v>9.6999999999999993</v>
      </c>
      <c r="T492" s="8">
        <v>9.75</v>
      </c>
      <c r="U492" s="8">
        <v>9.7899999999999991</v>
      </c>
    </row>
    <row r="493" spans="2:21" ht="15.75" thickBot="1" x14ac:dyDescent="0.3">
      <c r="B493" s="7">
        <v>1298</v>
      </c>
      <c r="C493" s="8">
        <v>9.4</v>
      </c>
      <c r="D493" s="8">
        <v>9.4499999999999993</v>
      </c>
      <c r="E493" s="8">
        <v>9.49</v>
      </c>
      <c r="F493" s="8">
        <v>9.5299999999999994</v>
      </c>
      <c r="G493" s="8">
        <v>9.57</v>
      </c>
      <c r="H493" s="8">
        <v>9.6199999999999992</v>
      </c>
      <c r="I493" s="8">
        <v>9.66</v>
      </c>
      <c r="J493" s="8">
        <v>9.6999999999999993</v>
      </c>
      <c r="M493" s="7">
        <v>1298</v>
      </c>
      <c r="N493" s="8">
        <v>9.14</v>
      </c>
      <c r="O493" s="8">
        <v>9.18</v>
      </c>
      <c r="P493" s="8">
        <v>9.2200000000000006</v>
      </c>
      <c r="Q493" s="8">
        <v>9.27</v>
      </c>
      <c r="R493" s="8">
        <v>9.31</v>
      </c>
      <c r="S493" s="8">
        <v>9.35</v>
      </c>
      <c r="T493" s="8">
        <v>9.39</v>
      </c>
      <c r="U493" s="8">
        <v>9.44</v>
      </c>
    </row>
    <row r="494" spans="2:21" ht="15.75" thickBot="1" x14ac:dyDescent="0.3">
      <c r="B494" s="7">
        <v>1300</v>
      </c>
      <c r="C494" s="8">
        <v>9.0500000000000007</v>
      </c>
      <c r="D494" s="8">
        <v>9.09</v>
      </c>
      <c r="E494" s="8">
        <v>9.14</v>
      </c>
      <c r="F494" s="8">
        <v>9.18</v>
      </c>
      <c r="G494" s="8">
        <v>9.2200000000000006</v>
      </c>
      <c r="H494" s="8">
        <v>9.26</v>
      </c>
      <c r="I494" s="8">
        <v>9.31</v>
      </c>
      <c r="J494" s="8">
        <v>9.35</v>
      </c>
      <c r="M494" s="7">
        <v>1300</v>
      </c>
      <c r="N494" s="8">
        <v>8.7899999999999991</v>
      </c>
      <c r="O494" s="8">
        <v>8.83</v>
      </c>
      <c r="P494" s="8">
        <v>8.8699999999999992</v>
      </c>
      <c r="Q494" s="8">
        <v>8.91</v>
      </c>
      <c r="R494" s="8">
        <v>8.9600000000000009</v>
      </c>
      <c r="S494" s="8">
        <v>9</v>
      </c>
      <c r="T494" s="8">
        <v>9.0399999999999991</v>
      </c>
      <c r="U494" s="8">
        <v>9.08</v>
      </c>
    </row>
    <row r="495" spans="2:21" ht="15.75" thickBot="1" x14ac:dyDescent="0.3">
      <c r="B495" s="7">
        <v>1302</v>
      </c>
      <c r="C495" s="8">
        <v>8.6999999999999993</v>
      </c>
      <c r="D495" s="8">
        <v>8.74</v>
      </c>
      <c r="E495" s="8">
        <v>8.7899999999999991</v>
      </c>
      <c r="F495" s="8">
        <v>8.83</v>
      </c>
      <c r="G495" s="8">
        <v>8.8699999999999992</v>
      </c>
      <c r="H495" s="8">
        <v>8.91</v>
      </c>
      <c r="I495" s="8">
        <v>8.9499999999999993</v>
      </c>
      <c r="J495" s="8">
        <v>9</v>
      </c>
      <c r="M495" s="7">
        <v>1302</v>
      </c>
      <c r="N495" s="8">
        <v>8.44</v>
      </c>
      <c r="O495" s="8">
        <v>8.48</v>
      </c>
      <c r="P495" s="8">
        <v>8.52</v>
      </c>
      <c r="Q495" s="8">
        <v>8.57</v>
      </c>
      <c r="R495" s="8">
        <v>8.61</v>
      </c>
      <c r="S495" s="8">
        <v>8.65</v>
      </c>
      <c r="T495" s="8">
        <v>8.69</v>
      </c>
      <c r="U495" s="8">
        <v>8.73</v>
      </c>
    </row>
    <row r="496" spans="2:21" ht="15.75" thickBot="1" x14ac:dyDescent="0.3">
      <c r="B496" s="7">
        <v>1304</v>
      </c>
      <c r="C496" s="8">
        <v>8.36</v>
      </c>
      <c r="D496" s="8">
        <v>8.4</v>
      </c>
      <c r="E496" s="8">
        <v>8.44</v>
      </c>
      <c r="F496" s="8">
        <v>8.48</v>
      </c>
      <c r="G496" s="8">
        <v>8.52</v>
      </c>
      <c r="H496" s="8">
        <v>8.56</v>
      </c>
      <c r="I496" s="8">
        <v>8.61</v>
      </c>
      <c r="J496" s="8">
        <v>8.65</v>
      </c>
      <c r="M496" s="7">
        <v>1304</v>
      </c>
      <c r="N496" s="8">
        <v>8.1</v>
      </c>
      <c r="O496" s="8">
        <v>8.14</v>
      </c>
      <c r="P496" s="8">
        <v>8.18</v>
      </c>
      <c r="Q496" s="8">
        <v>8.2200000000000006</v>
      </c>
      <c r="R496" s="8">
        <v>8.26</v>
      </c>
      <c r="S496" s="8">
        <v>8.3000000000000007</v>
      </c>
      <c r="T496" s="8">
        <v>8.34</v>
      </c>
      <c r="U496" s="8">
        <v>8.3800000000000008</v>
      </c>
    </row>
    <row r="497" spans="2:21" ht="15.75" thickBot="1" x14ac:dyDescent="0.3">
      <c r="B497" s="7">
        <v>1306</v>
      </c>
      <c r="C497" s="8">
        <v>8.01</v>
      </c>
      <c r="D497" s="8">
        <v>8.0500000000000007</v>
      </c>
      <c r="E497" s="8">
        <v>8.09</v>
      </c>
      <c r="F497" s="8">
        <v>8.1300000000000008</v>
      </c>
      <c r="G497" s="8">
        <v>8.17</v>
      </c>
      <c r="H497" s="8">
        <v>8.2200000000000006</v>
      </c>
      <c r="I497" s="8">
        <v>8.26</v>
      </c>
      <c r="J497" s="8">
        <v>8.3000000000000007</v>
      </c>
      <c r="M497" s="7">
        <v>1306</v>
      </c>
      <c r="N497" s="8">
        <v>7.75</v>
      </c>
      <c r="O497" s="8">
        <v>7.79</v>
      </c>
      <c r="P497" s="8">
        <v>7.83</v>
      </c>
      <c r="Q497" s="8">
        <v>7.87</v>
      </c>
      <c r="R497" s="8">
        <v>7.91</v>
      </c>
      <c r="S497" s="8">
        <v>7.95</v>
      </c>
      <c r="T497" s="8">
        <v>8</v>
      </c>
      <c r="U497" s="8">
        <v>8.0399999999999991</v>
      </c>
    </row>
    <row r="498" spans="2:21" ht="15.75" thickBot="1" x14ac:dyDescent="0.3">
      <c r="B498" s="7">
        <v>1308</v>
      </c>
      <c r="C498" s="8">
        <v>7.67</v>
      </c>
      <c r="D498" s="8">
        <v>7.71</v>
      </c>
      <c r="E498" s="8">
        <v>7.75</v>
      </c>
      <c r="F498" s="8">
        <v>7.79</v>
      </c>
      <c r="G498" s="8">
        <v>7.83</v>
      </c>
      <c r="H498" s="8">
        <v>7.87</v>
      </c>
      <c r="I498" s="8">
        <v>7.91</v>
      </c>
      <c r="J498" s="8">
        <v>7.95</v>
      </c>
      <c r="M498" s="7">
        <v>1308</v>
      </c>
      <c r="N498" s="8">
        <v>7.41</v>
      </c>
      <c r="O498" s="8">
        <v>7.45</v>
      </c>
      <c r="P498" s="8">
        <v>7.49</v>
      </c>
      <c r="Q498" s="8">
        <v>7.53</v>
      </c>
      <c r="R498" s="8">
        <v>7.57</v>
      </c>
      <c r="S498" s="8">
        <v>7.61</v>
      </c>
      <c r="T498" s="8">
        <v>7.65</v>
      </c>
      <c r="U498" s="8">
        <v>7.69</v>
      </c>
    </row>
    <row r="499" spans="2:21" ht="15.75" thickBot="1" x14ac:dyDescent="0.3">
      <c r="B499" s="7">
        <v>1310</v>
      </c>
      <c r="C499" s="8">
        <v>7.32</v>
      </c>
      <c r="D499" s="8">
        <v>7.36</v>
      </c>
      <c r="E499" s="8">
        <v>7.4</v>
      </c>
      <c r="F499" s="8">
        <v>7.44</v>
      </c>
      <c r="G499" s="8">
        <v>7.48</v>
      </c>
      <c r="H499" s="8">
        <v>7.53</v>
      </c>
      <c r="I499" s="8">
        <v>7.57</v>
      </c>
      <c r="J499" s="8">
        <v>7.61</v>
      </c>
      <c r="M499" s="7">
        <v>1310</v>
      </c>
      <c r="N499" s="8">
        <v>7.07</v>
      </c>
      <c r="O499" s="8">
        <v>7.11</v>
      </c>
      <c r="P499" s="8">
        <v>7.15</v>
      </c>
      <c r="Q499" s="8">
        <v>7.19</v>
      </c>
      <c r="R499" s="8">
        <v>7.23</v>
      </c>
      <c r="S499" s="8">
        <v>7.27</v>
      </c>
      <c r="T499" s="8">
        <v>7.31</v>
      </c>
      <c r="U499" s="8">
        <v>7.35</v>
      </c>
    </row>
    <row r="500" spans="2:21" ht="15.75" thickBot="1" x14ac:dyDescent="0.3">
      <c r="B500" s="7">
        <v>1312</v>
      </c>
      <c r="C500" s="8">
        <v>6.98</v>
      </c>
      <c r="D500" s="8">
        <v>7.02</v>
      </c>
      <c r="E500" s="8">
        <v>7.06</v>
      </c>
      <c r="F500" s="8">
        <v>7.1</v>
      </c>
      <c r="G500" s="8">
        <v>7.14</v>
      </c>
      <c r="H500" s="8">
        <v>7.18</v>
      </c>
      <c r="I500" s="8">
        <v>7.22</v>
      </c>
      <c r="J500" s="8">
        <v>7.27</v>
      </c>
      <c r="M500" s="7">
        <v>1312</v>
      </c>
      <c r="N500" s="8">
        <v>6.73</v>
      </c>
      <c r="O500" s="8">
        <v>6.77</v>
      </c>
      <c r="P500" s="8">
        <v>6.81</v>
      </c>
      <c r="Q500" s="8">
        <v>6.85</v>
      </c>
      <c r="R500" s="8">
        <v>6.89</v>
      </c>
      <c r="S500" s="8">
        <v>6.93</v>
      </c>
      <c r="T500" s="8">
        <v>6.97</v>
      </c>
      <c r="U500" s="8">
        <v>7.01</v>
      </c>
    </row>
    <row r="501" spans="2:21" ht="15.75" thickBot="1" x14ac:dyDescent="0.3">
      <c r="B501" s="7">
        <v>1314</v>
      </c>
      <c r="C501" s="8">
        <v>6.64</v>
      </c>
      <c r="D501" s="8">
        <v>6.68</v>
      </c>
      <c r="E501" s="8">
        <v>6.72</v>
      </c>
      <c r="F501" s="8">
        <v>6.76</v>
      </c>
      <c r="G501" s="8">
        <v>6.8</v>
      </c>
      <c r="H501" s="8">
        <v>6.84</v>
      </c>
      <c r="I501" s="8">
        <v>6.88</v>
      </c>
      <c r="J501" s="8">
        <v>6.92</v>
      </c>
      <c r="M501" s="7">
        <v>1314</v>
      </c>
      <c r="N501" s="8">
        <v>6.39</v>
      </c>
      <c r="O501" s="8">
        <v>6.43</v>
      </c>
      <c r="P501" s="8">
        <v>6.47</v>
      </c>
      <c r="Q501" s="8">
        <v>6.51</v>
      </c>
      <c r="R501" s="8">
        <v>6.55</v>
      </c>
      <c r="S501" s="8">
        <v>6.59</v>
      </c>
      <c r="T501" s="8">
        <v>6.63</v>
      </c>
      <c r="U501" s="8">
        <v>6.67</v>
      </c>
    </row>
    <row r="502" spans="2:21" ht="15.75" thickBot="1" x14ac:dyDescent="0.3">
      <c r="B502" s="7">
        <v>1316</v>
      </c>
      <c r="C502" s="8">
        <v>6.31</v>
      </c>
      <c r="D502" s="8">
        <v>6.35</v>
      </c>
      <c r="E502" s="8">
        <v>6.39</v>
      </c>
      <c r="F502" s="8">
        <v>6.43</v>
      </c>
      <c r="G502" s="8">
        <v>6.47</v>
      </c>
      <c r="H502" s="8">
        <v>6.5</v>
      </c>
      <c r="I502" s="8">
        <v>6.55</v>
      </c>
      <c r="J502" s="8">
        <v>6.59</v>
      </c>
      <c r="M502" s="7">
        <v>1316</v>
      </c>
      <c r="N502" s="8">
        <v>6.06</v>
      </c>
      <c r="O502" s="8">
        <v>6.1</v>
      </c>
      <c r="P502" s="8">
        <v>6.13</v>
      </c>
      <c r="Q502" s="8">
        <v>6.17</v>
      </c>
      <c r="R502" s="8">
        <v>6.21</v>
      </c>
      <c r="S502" s="8">
        <v>6.25</v>
      </c>
      <c r="T502" s="8">
        <v>6.29</v>
      </c>
      <c r="U502" s="8">
        <v>6.33</v>
      </c>
    </row>
    <row r="503" spans="2:21" ht="15.75" thickBot="1" x14ac:dyDescent="0.3">
      <c r="B503" s="7">
        <v>1318</v>
      </c>
      <c r="C503" s="8">
        <v>5.97</v>
      </c>
      <c r="D503" s="8">
        <v>6.01</v>
      </c>
      <c r="E503" s="8">
        <v>6.05</v>
      </c>
      <c r="F503" s="8">
        <v>6.09</v>
      </c>
      <c r="G503" s="8">
        <v>6.13</v>
      </c>
      <c r="H503" s="8">
        <v>6.17</v>
      </c>
      <c r="I503" s="8">
        <v>6.21</v>
      </c>
      <c r="J503" s="8">
        <v>6.25</v>
      </c>
      <c r="M503" s="7">
        <v>1318</v>
      </c>
      <c r="N503" s="8">
        <v>5.72</v>
      </c>
      <c r="O503" s="8">
        <v>5.76</v>
      </c>
      <c r="P503" s="8">
        <v>5.8</v>
      </c>
      <c r="Q503" s="8">
        <v>5.84</v>
      </c>
      <c r="R503" s="8">
        <v>5.88</v>
      </c>
      <c r="S503" s="8">
        <v>5.92</v>
      </c>
      <c r="T503" s="8">
        <v>5.96</v>
      </c>
      <c r="U503" s="8">
        <v>5.99</v>
      </c>
    </row>
    <row r="504" spans="2:21" ht="15.75" thickBot="1" x14ac:dyDescent="0.3">
      <c r="B504" s="7">
        <v>1320</v>
      </c>
      <c r="C504" s="8">
        <v>5.64</v>
      </c>
      <c r="D504" s="8">
        <v>5.68</v>
      </c>
      <c r="E504" s="8">
        <v>5.72</v>
      </c>
      <c r="F504" s="8">
        <v>5.76</v>
      </c>
      <c r="G504" s="8">
        <v>5.79</v>
      </c>
      <c r="H504" s="8">
        <v>5.83</v>
      </c>
      <c r="I504" s="8">
        <v>5.87</v>
      </c>
      <c r="J504" s="8">
        <v>5.91</v>
      </c>
      <c r="M504" s="7">
        <v>1320</v>
      </c>
      <c r="N504" s="8">
        <v>5.39</v>
      </c>
      <c r="O504" s="8">
        <v>5.43</v>
      </c>
      <c r="P504" s="8">
        <v>5.47</v>
      </c>
      <c r="Q504" s="8">
        <v>5.51</v>
      </c>
      <c r="R504" s="8">
        <v>5.54</v>
      </c>
      <c r="S504" s="8">
        <v>5.58</v>
      </c>
      <c r="T504" s="8">
        <v>5.62</v>
      </c>
      <c r="U504" s="8">
        <v>5.66</v>
      </c>
    </row>
    <row r="505" spans="2:21" ht="15.75" thickBot="1" x14ac:dyDescent="0.3">
      <c r="B505" s="7">
        <v>1322</v>
      </c>
      <c r="C505" s="8">
        <v>5.31</v>
      </c>
      <c r="D505" s="8">
        <v>5.35</v>
      </c>
      <c r="E505" s="8">
        <v>5.39</v>
      </c>
      <c r="F505" s="8">
        <v>5.42</v>
      </c>
      <c r="G505" s="8">
        <v>5.46</v>
      </c>
      <c r="H505" s="8">
        <v>5.5</v>
      </c>
      <c r="I505" s="8">
        <v>5.54</v>
      </c>
      <c r="J505" s="8">
        <v>5.58</v>
      </c>
      <c r="M505" s="7">
        <v>1322</v>
      </c>
      <c r="N505" s="8">
        <v>5.0599999999999996</v>
      </c>
      <c r="O505" s="8">
        <v>5.0999999999999996</v>
      </c>
      <c r="P505" s="8">
        <v>5.14</v>
      </c>
      <c r="Q505" s="8">
        <v>5.18</v>
      </c>
      <c r="R505" s="8">
        <v>5.21</v>
      </c>
      <c r="S505" s="8">
        <v>5.25</v>
      </c>
      <c r="T505" s="8">
        <v>5.29</v>
      </c>
      <c r="U505" s="8">
        <v>5.33</v>
      </c>
    </row>
    <row r="506" spans="2:21" ht="15.75" thickBot="1" x14ac:dyDescent="0.3">
      <c r="B506" s="7">
        <v>1324</v>
      </c>
      <c r="C506" s="8">
        <v>4.9800000000000004</v>
      </c>
      <c r="D506" s="8">
        <v>5.0199999999999996</v>
      </c>
      <c r="E506" s="8">
        <v>5.0599999999999996</v>
      </c>
      <c r="F506" s="8">
        <v>5.09</v>
      </c>
      <c r="G506" s="8">
        <v>5.13</v>
      </c>
      <c r="H506" s="8">
        <v>5.17</v>
      </c>
      <c r="I506" s="8">
        <v>5.21</v>
      </c>
      <c r="J506" s="8">
        <v>5.25</v>
      </c>
      <c r="M506" s="7">
        <v>1324</v>
      </c>
      <c r="N506" s="8">
        <v>4.74</v>
      </c>
      <c r="O506" s="8">
        <v>4.7699999999999996</v>
      </c>
      <c r="P506" s="8">
        <v>4.8099999999999996</v>
      </c>
      <c r="Q506" s="8">
        <v>4.8499999999999996</v>
      </c>
      <c r="R506" s="8">
        <v>4.88</v>
      </c>
      <c r="S506" s="8">
        <v>4.92</v>
      </c>
      <c r="T506" s="8">
        <v>4.96</v>
      </c>
      <c r="U506" s="8">
        <v>5</v>
      </c>
    </row>
    <row r="507" spans="2:21" ht="15.75" thickBot="1" x14ac:dyDescent="0.3">
      <c r="B507" s="7">
        <v>1326</v>
      </c>
      <c r="C507" s="8">
        <v>4.6500000000000004</v>
      </c>
      <c r="D507" s="8">
        <v>4.6900000000000004</v>
      </c>
      <c r="E507" s="8">
        <v>4.7300000000000004</v>
      </c>
      <c r="F507" s="8">
        <v>4.7699999999999996</v>
      </c>
      <c r="G507" s="8">
        <v>4.8</v>
      </c>
      <c r="H507" s="8">
        <v>4.84</v>
      </c>
      <c r="I507" s="8">
        <v>4.88</v>
      </c>
      <c r="J507" s="8">
        <v>4.92</v>
      </c>
      <c r="M507" s="7">
        <v>1326</v>
      </c>
      <c r="N507" s="8">
        <v>4.41</v>
      </c>
      <c r="O507" s="8">
        <v>4.45</v>
      </c>
      <c r="P507" s="8">
        <v>4.4800000000000004</v>
      </c>
      <c r="Q507" s="8">
        <v>4.5199999999999996</v>
      </c>
      <c r="R507" s="8">
        <v>4.5599999999999996</v>
      </c>
      <c r="S507" s="8">
        <v>4.5999999999999996</v>
      </c>
      <c r="T507" s="8">
        <v>4.63</v>
      </c>
      <c r="U507" s="8">
        <v>4.67</v>
      </c>
    </row>
    <row r="508" spans="2:21" ht="15.75" thickBot="1" x14ac:dyDescent="0.3">
      <c r="B508" s="7">
        <v>1328</v>
      </c>
      <c r="C508" s="8">
        <v>4.33</v>
      </c>
      <c r="D508" s="8">
        <v>4.37</v>
      </c>
      <c r="E508" s="8">
        <v>4.4000000000000004</v>
      </c>
      <c r="F508" s="8">
        <v>4.4400000000000004</v>
      </c>
      <c r="G508" s="8">
        <v>4.4800000000000004</v>
      </c>
      <c r="H508" s="8">
        <v>4.5199999999999996</v>
      </c>
      <c r="I508" s="8">
        <v>4.55</v>
      </c>
      <c r="J508" s="8">
        <v>4.59</v>
      </c>
      <c r="M508" s="7">
        <v>1328</v>
      </c>
      <c r="N508" s="8">
        <v>4.09</v>
      </c>
      <c r="O508" s="8">
        <v>4.12</v>
      </c>
      <c r="P508" s="8">
        <v>4.16</v>
      </c>
      <c r="Q508" s="8">
        <v>4.2</v>
      </c>
      <c r="R508" s="8">
        <v>4.2300000000000004</v>
      </c>
      <c r="S508" s="8">
        <v>4.2699999999999996</v>
      </c>
      <c r="T508" s="8">
        <v>4.3099999999999996</v>
      </c>
      <c r="U508" s="8">
        <v>4.3499999999999996</v>
      </c>
    </row>
    <row r="509" spans="2:21" ht="15.75" thickBot="1" x14ac:dyDescent="0.3">
      <c r="B509" s="7">
        <v>1330</v>
      </c>
      <c r="C509" s="8">
        <v>4.01</v>
      </c>
      <c r="D509" s="8">
        <v>4.04</v>
      </c>
      <c r="E509" s="8">
        <v>4.08</v>
      </c>
      <c r="F509" s="8">
        <v>4.12</v>
      </c>
      <c r="G509" s="8">
        <v>4.1500000000000004</v>
      </c>
      <c r="H509" s="8">
        <v>4.1900000000000004</v>
      </c>
      <c r="I509" s="8">
        <v>4.2300000000000004</v>
      </c>
      <c r="J509" s="8">
        <v>4.2699999999999996</v>
      </c>
      <c r="M509" s="7">
        <v>1330</v>
      </c>
      <c r="N509" s="8">
        <v>3.77</v>
      </c>
      <c r="O509" s="8">
        <v>3.8</v>
      </c>
      <c r="P509" s="8">
        <v>3.84</v>
      </c>
      <c r="Q509" s="8">
        <v>3.88</v>
      </c>
      <c r="R509" s="8">
        <v>3.91</v>
      </c>
      <c r="S509" s="8">
        <v>3.95</v>
      </c>
      <c r="T509" s="8">
        <v>3.99</v>
      </c>
      <c r="U509" s="8">
        <v>4.0199999999999996</v>
      </c>
    </row>
    <row r="510" spans="2:21" ht="15.75" thickBot="1" x14ac:dyDescent="0.3">
      <c r="B510" s="7">
        <v>1332</v>
      </c>
      <c r="C510" s="8">
        <v>3.69</v>
      </c>
      <c r="D510" s="8">
        <v>3.72</v>
      </c>
      <c r="E510" s="8">
        <v>3.76</v>
      </c>
      <c r="F510" s="8">
        <v>3.8</v>
      </c>
      <c r="G510" s="8">
        <v>3.83</v>
      </c>
      <c r="H510" s="8">
        <v>3.87</v>
      </c>
      <c r="I510" s="8">
        <v>3.91</v>
      </c>
      <c r="J510" s="8">
        <v>3.95</v>
      </c>
      <c r="M510" s="7">
        <v>1332</v>
      </c>
      <c r="N510" s="8">
        <v>3.45</v>
      </c>
      <c r="O510" s="8">
        <v>3.49</v>
      </c>
      <c r="P510" s="8">
        <v>3.52</v>
      </c>
      <c r="Q510" s="8">
        <v>3.56</v>
      </c>
      <c r="R510" s="8">
        <v>3.59</v>
      </c>
      <c r="S510" s="8">
        <v>3.63</v>
      </c>
      <c r="T510" s="8">
        <v>3.67</v>
      </c>
      <c r="U510" s="8">
        <v>3.7</v>
      </c>
    </row>
    <row r="511" spans="2:21" ht="15.75" thickBot="1" x14ac:dyDescent="0.3">
      <c r="B511" s="7">
        <v>1334</v>
      </c>
      <c r="C511" s="8">
        <v>3.37</v>
      </c>
      <c r="D511" s="8">
        <v>3.41</v>
      </c>
      <c r="E511" s="8">
        <v>3.44</v>
      </c>
      <c r="F511" s="8">
        <v>3.48</v>
      </c>
      <c r="G511" s="8">
        <v>3.51</v>
      </c>
      <c r="H511" s="8">
        <v>3.55</v>
      </c>
      <c r="I511" s="8">
        <v>3.59</v>
      </c>
      <c r="J511" s="8">
        <v>3.63</v>
      </c>
      <c r="M511" s="7">
        <v>1334</v>
      </c>
      <c r="N511" s="8">
        <v>3.13</v>
      </c>
      <c r="O511" s="8">
        <v>3.17</v>
      </c>
      <c r="P511" s="8">
        <v>3.2</v>
      </c>
      <c r="Q511" s="8">
        <v>3.24</v>
      </c>
      <c r="R511" s="8">
        <v>3.28</v>
      </c>
      <c r="S511" s="8">
        <v>3.31</v>
      </c>
      <c r="T511" s="8">
        <v>3.35</v>
      </c>
      <c r="U511" s="8">
        <v>3.38</v>
      </c>
    </row>
    <row r="512" spans="2:21" ht="15.75" thickBot="1" x14ac:dyDescent="0.3">
      <c r="B512" s="7">
        <v>1336</v>
      </c>
      <c r="C512" s="8">
        <v>3.06</v>
      </c>
      <c r="D512" s="8">
        <v>3.09</v>
      </c>
      <c r="E512" s="8">
        <v>3.13</v>
      </c>
      <c r="F512" s="8">
        <v>3.16</v>
      </c>
      <c r="G512" s="8">
        <v>3.2</v>
      </c>
      <c r="H512" s="8">
        <v>3.23</v>
      </c>
      <c r="I512" s="8">
        <v>3.27</v>
      </c>
      <c r="J512" s="8">
        <v>3.31</v>
      </c>
      <c r="M512" s="7">
        <v>1336</v>
      </c>
      <c r="N512" s="8">
        <v>2.82</v>
      </c>
      <c r="O512" s="8">
        <v>2.85</v>
      </c>
      <c r="P512" s="8">
        <v>2.89</v>
      </c>
      <c r="Q512" s="8">
        <v>2.92</v>
      </c>
      <c r="R512" s="8">
        <v>2.96</v>
      </c>
      <c r="S512" s="8">
        <v>3</v>
      </c>
      <c r="T512" s="8">
        <v>3.03</v>
      </c>
      <c r="U512" s="8">
        <v>3.07</v>
      </c>
    </row>
    <row r="513" spans="2:21" ht="15.75" thickBot="1" x14ac:dyDescent="0.3">
      <c r="B513" s="7">
        <v>1338</v>
      </c>
      <c r="C513" s="8">
        <v>2.74</v>
      </c>
      <c r="D513" s="8">
        <v>2.78</v>
      </c>
      <c r="E513" s="8">
        <v>2.81</v>
      </c>
      <c r="F513" s="8">
        <v>2.85</v>
      </c>
      <c r="G513" s="8">
        <v>2.88</v>
      </c>
      <c r="H513" s="8">
        <v>2.92</v>
      </c>
      <c r="I513" s="8">
        <v>2.95</v>
      </c>
      <c r="J513" s="8">
        <v>2.99</v>
      </c>
      <c r="M513" s="7">
        <v>1338</v>
      </c>
      <c r="N513" s="8">
        <v>2.5099999999999998</v>
      </c>
      <c r="O513" s="8">
        <v>2.54</v>
      </c>
      <c r="P513" s="8">
        <v>2.58</v>
      </c>
      <c r="Q513" s="8">
        <v>2.61</v>
      </c>
      <c r="R513" s="8">
        <v>2.65</v>
      </c>
      <c r="S513" s="8">
        <v>2.68</v>
      </c>
      <c r="T513" s="8">
        <v>2.72</v>
      </c>
      <c r="U513" s="8">
        <v>2.75</v>
      </c>
    </row>
    <row r="514" spans="2:21" ht="15.75" thickBot="1" x14ac:dyDescent="0.3">
      <c r="B514" s="7">
        <v>1340</v>
      </c>
      <c r="C514" s="8">
        <v>2.4300000000000002</v>
      </c>
      <c r="D514" s="8">
        <v>2.4700000000000002</v>
      </c>
      <c r="E514" s="8">
        <v>2.5</v>
      </c>
      <c r="F514" s="8">
        <v>2.5299999999999998</v>
      </c>
      <c r="G514" s="8">
        <v>2.57</v>
      </c>
      <c r="H514" s="8">
        <v>2.61</v>
      </c>
      <c r="I514" s="8">
        <v>2.64</v>
      </c>
      <c r="J514" s="8">
        <v>2.68</v>
      </c>
      <c r="M514" s="7">
        <v>1340</v>
      </c>
      <c r="N514" s="8">
        <v>2.2000000000000002</v>
      </c>
      <c r="O514" s="8">
        <v>2.23</v>
      </c>
      <c r="P514" s="8">
        <v>2.27</v>
      </c>
      <c r="Q514" s="8">
        <v>2.2999999999999998</v>
      </c>
      <c r="R514" s="8">
        <v>2.34</v>
      </c>
      <c r="S514" s="8">
        <v>2.37</v>
      </c>
      <c r="T514" s="8">
        <v>2.41</v>
      </c>
      <c r="U514" s="8">
        <v>2.44</v>
      </c>
    </row>
    <row r="515" spans="2:21" ht="15.75" thickBot="1" x14ac:dyDescent="0.3">
      <c r="B515" s="7">
        <v>1342</v>
      </c>
      <c r="C515" s="8">
        <v>2.12</v>
      </c>
      <c r="D515" s="8">
        <v>2.16</v>
      </c>
      <c r="E515" s="8">
        <v>2.19</v>
      </c>
      <c r="F515" s="8">
        <v>2.2200000000000002</v>
      </c>
      <c r="G515" s="8">
        <v>2.2599999999999998</v>
      </c>
      <c r="H515" s="8">
        <v>2.29</v>
      </c>
      <c r="I515" s="8">
        <v>2.33</v>
      </c>
      <c r="J515" s="8">
        <v>2.37</v>
      </c>
      <c r="M515" s="7">
        <v>1342</v>
      </c>
      <c r="N515" s="8">
        <v>1.89</v>
      </c>
      <c r="O515" s="8">
        <v>1.93</v>
      </c>
      <c r="P515" s="8">
        <v>1.96</v>
      </c>
      <c r="Q515" s="8">
        <v>1.99</v>
      </c>
      <c r="R515" s="8">
        <v>2.0299999999999998</v>
      </c>
      <c r="S515" s="8">
        <v>2.06</v>
      </c>
      <c r="T515" s="8">
        <v>2.1</v>
      </c>
      <c r="U515" s="8">
        <v>2.13</v>
      </c>
    </row>
    <row r="516" spans="2:21" ht="15.75" thickBot="1" x14ac:dyDescent="0.3">
      <c r="B516" s="7">
        <v>1344</v>
      </c>
      <c r="C516" s="8">
        <v>1.82</v>
      </c>
      <c r="D516" s="8">
        <v>1.85</v>
      </c>
      <c r="E516" s="8">
        <v>1.88</v>
      </c>
      <c r="F516" s="8">
        <v>1.92</v>
      </c>
      <c r="G516" s="8">
        <v>1.95</v>
      </c>
      <c r="H516" s="8">
        <v>1.99</v>
      </c>
      <c r="I516" s="8">
        <v>2.02</v>
      </c>
      <c r="J516" s="8">
        <v>2.06</v>
      </c>
      <c r="M516" s="7">
        <v>1344</v>
      </c>
      <c r="N516" s="8">
        <v>1.59</v>
      </c>
      <c r="O516" s="8">
        <v>1.62</v>
      </c>
      <c r="P516" s="8">
        <v>1.65</v>
      </c>
      <c r="Q516" s="8">
        <v>1.69</v>
      </c>
      <c r="R516" s="8">
        <v>1.72</v>
      </c>
      <c r="S516" s="8">
        <v>1.76</v>
      </c>
      <c r="T516" s="8">
        <v>1.79</v>
      </c>
      <c r="U516" s="8">
        <v>1.82</v>
      </c>
    </row>
    <row r="517" spans="2:21" ht="15.75" thickBot="1" x14ac:dyDescent="0.3">
      <c r="B517" s="7">
        <v>1346</v>
      </c>
      <c r="C517" s="8">
        <v>1.51</v>
      </c>
      <c r="D517" s="8">
        <v>1.54</v>
      </c>
      <c r="E517" s="8">
        <v>1.58</v>
      </c>
      <c r="F517" s="8">
        <v>1.61</v>
      </c>
      <c r="G517" s="8">
        <v>1.65</v>
      </c>
      <c r="H517" s="8">
        <v>1.68</v>
      </c>
      <c r="I517" s="8">
        <v>1.71</v>
      </c>
      <c r="J517" s="8">
        <v>1.75</v>
      </c>
      <c r="M517" s="5">
        <v>1346</v>
      </c>
      <c r="N517" s="10">
        <v>1.29</v>
      </c>
      <c r="O517" s="10">
        <v>1.32</v>
      </c>
      <c r="P517" s="10">
        <v>1.35</v>
      </c>
      <c r="Q517" s="10">
        <v>1.38</v>
      </c>
      <c r="R517" s="10">
        <v>1.42</v>
      </c>
      <c r="S517" s="10">
        <v>1.45</v>
      </c>
      <c r="T517" s="10">
        <v>1.48</v>
      </c>
      <c r="U517" s="10">
        <v>1.52</v>
      </c>
    </row>
    <row r="518" spans="2:21" ht="15.75" thickBot="1" x14ac:dyDescent="0.3">
      <c r="B518" s="7">
        <v>1347</v>
      </c>
      <c r="C518" s="8">
        <v>1.35</v>
      </c>
      <c r="D518" s="8">
        <v>1.38</v>
      </c>
      <c r="E518" s="8">
        <v>1.41</v>
      </c>
      <c r="F518" s="8">
        <v>1.44</v>
      </c>
      <c r="G518" s="8">
        <v>1.48</v>
      </c>
      <c r="H518" s="8">
        <v>1.51</v>
      </c>
      <c r="I518" s="8">
        <v>1.55</v>
      </c>
      <c r="J518" s="8">
        <v>1.58</v>
      </c>
      <c r="M518" s="7">
        <v>1347</v>
      </c>
      <c r="N518" s="11">
        <v>1.1599999999999999</v>
      </c>
      <c r="O518" s="11">
        <v>1.17</v>
      </c>
      <c r="P518" s="11">
        <v>1.2</v>
      </c>
      <c r="Q518" s="11">
        <v>1.23</v>
      </c>
      <c r="R518" s="11">
        <v>1.27</v>
      </c>
      <c r="S518" s="11">
        <v>1.3</v>
      </c>
      <c r="T518" s="11">
        <v>1.33</v>
      </c>
      <c r="U518" s="11">
        <v>1.37</v>
      </c>
    </row>
    <row r="520" spans="2:21" x14ac:dyDescent="0.25">
      <c r="N520">
        <f>VLOOKUP(REPORT!$D$14,'HFO  TK'!M4:N518,2)</f>
        <v>75.22</v>
      </c>
      <c r="O520">
        <f>VLOOKUP(REPORT!$D$14,'HFO  TK'!N4:O518,2)</f>
        <v>1.17</v>
      </c>
    </row>
  </sheetData>
  <mergeCells count="4">
    <mergeCell ref="B2:J2"/>
    <mergeCell ref="M2:U2"/>
    <mergeCell ref="X2:AF2"/>
    <mergeCell ref="AI2:AQ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B1:AE128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X43" sqref="X43"/>
    </sheetView>
  </sheetViews>
  <sheetFormatPr defaultRowHeight="15" x14ac:dyDescent="0.25"/>
  <sheetData>
    <row r="1" spans="2:31" ht="15.75" thickBot="1" x14ac:dyDescent="0.3"/>
    <row r="2" spans="2:31" ht="19.5" thickBot="1" x14ac:dyDescent="0.35">
      <c r="B2" s="166" t="s">
        <v>2</v>
      </c>
      <c r="C2" s="167"/>
      <c r="D2" s="167"/>
      <c r="E2" s="167"/>
      <c r="F2" s="167"/>
      <c r="G2" s="167"/>
      <c r="H2" s="167"/>
      <c r="I2" s="167"/>
      <c r="J2" s="167"/>
      <c r="M2" s="166" t="s">
        <v>3</v>
      </c>
      <c r="N2" s="167"/>
      <c r="O2" s="167"/>
      <c r="P2" s="167"/>
      <c r="Q2" s="167"/>
      <c r="R2" s="167"/>
      <c r="S2" s="167"/>
      <c r="T2" s="167"/>
      <c r="U2" s="167"/>
      <c r="W2" s="168" t="s">
        <v>34</v>
      </c>
      <c r="X2" s="168"/>
      <c r="Y2" s="168"/>
      <c r="Z2" s="168"/>
      <c r="AA2" s="168"/>
      <c r="AB2" s="168"/>
      <c r="AC2" s="168"/>
      <c r="AD2" s="168"/>
      <c r="AE2" s="168"/>
    </row>
    <row r="3" spans="2:31" ht="15.75" thickBot="1" x14ac:dyDescent="0.3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1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2">
        <v>2.5</v>
      </c>
      <c r="U3" s="3">
        <v>3</v>
      </c>
      <c r="W3" s="87"/>
      <c r="X3" s="88">
        <v>-0.5</v>
      </c>
      <c r="Y3" s="88">
        <v>0</v>
      </c>
      <c r="Z3" s="88">
        <v>0.5</v>
      </c>
      <c r="AA3" s="88">
        <v>1</v>
      </c>
      <c r="AB3" s="88">
        <v>1.5</v>
      </c>
      <c r="AC3" s="88">
        <v>2</v>
      </c>
      <c r="AD3" s="88">
        <v>2.5</v>
      </c>
      <c r="AE3" s="88">
        <v>3</v>
      </c>
    </row>
    <row r="4" spans="2:31" ht="15.75" thickBot="1" x14ac:dyDescent="0.3">
      <c r="B4" s="5">
        <v>1280</v>
      </c>
      <c r="C4" s="6">
        <v>52.89</v>
      </c>
      <c r="D4" s="6">
        <v>52.89</v>
      </c>
      <c r="E4" s="6">
        <v>52.89</v>
      </c>
      <c r="F4" s="6">
        <v>52.89</v>
      </c>
      <c r="G4" s="6">
        <v>52.89</v>
      </c>
      <c r="H4" s="6">
        <v>52.89</v>
      </c>
      <c r="I4" s="6">
        <v>52.89</v>
      </c>
      <c r="J4" s="6">
        <v>52.89</v>
      </c>
      <c r="M4" s="7">
        <v>1280</v>
      </c>
      <c r="N4" s="8">
        <v>52.89</v>
      </c>
      <c r="O4" s="8">
        <v>52.89</v>
      </c>
      <c r="P4" s="8">
        <v>52.89</v>
      </c>
      <c r="Q4" s="8">
        <v>52.89</v>
      </c>
      <c r="R4" s="8">
        <v>52.89</v>
      </c>
      <c r="S4" s="8">
        <v>52.89</v>
      </c>
      <c r="T4" s="8">
        <v>52.89</v>
      </c>
      <c r="U4" s="8">
        <v>52.89</v>
      </c>
      <c r="W4" s="89">
        <v>0</v>
      </c>
      <c r="X4" s="90">
        <v>0.03</v>
      </c>
      <c r="Y4" s="90">
        <v>0.04</v>
      </c>
      <c r="Z4" s="90">
        <v>0.05</v>
      </c>
      <c r="AA4" s="90">
        <v>0.06</v>
      </c>
      <c r="AB4" s="90">
        <v>7.0000000000000007E-2</v>
      </c>
      <c r="AC4" s="90">
        <v>7.0000000000000007E-2</v>
      </c>
      <c r="AD4" s="90">
        <v>0.08</v>
      </c>
      <c r="AE4" s="90">
        <v>0.09</v>
      </c>
    </row>
    <row r="5" spans="2:31" ht="15.75" thickBot="1" x14ac:dyDescent="0.3">
      <c r="B5" s="7">
        <v>1282</v>
      </c>
      <c r="C5" s="8">
        <v>52.89</v>
      </c>
      <c r="D5" s="8">
        <v>52.89</v>
      </c>
      <c r="E5" s="8">
        <v>52.89</v>
      </c>
      <c r="F5" s="8">
        <v>52.89</v>
      </c>
      <c r="G5" s="8">
        <v>52.89</v>
      </c>
      <c r="H5" s="8">
        <v>52.89</v>
      </c>
      <c r="I5" s="8">
        <v>52.89</v>
      </c>
      <c r="J5" s="8">
        <v>52.89</v>
      </c>
      <c r="M5" s="7">
        <v>1282</v>
      </c>
      <c r="N5" s="8">
        <v>52.89</v>
      </c>
      <c r="O5" s="8">
        <v>52.89</v>
      </c>
      <c r="P5" s="8">
        <v>52.89</v>
      </c>
      <c r="Q5" s="8">
        <v>52.89</v>
      </c>
      <c r="R5" s="8">
        <v>52.89</v>
      </c>
      <c r="S5" s="8">
        <v>52.89</v>
      </c>
      <c r="T5" s="8">
        <v>52.89</v>
      </c>
      <c r="U5" s="8">
        <v>52.89</v>
      </c>
      <c r="W5" s="91">
        <v>2</v>
      </c>
      <c r="X5" s="92">
        <v>7.0000000000000007E-2</v>
      </c>
      <c r="Y5" s="92">
        <v>0.08</v>
      </c>
      <c r="Z5" s="92">
        <v>0.09</v>
      </c>
      <c r="AA5" s="92">
        <v>0.1</v>
      </c>
      <c r="AB5" s="92">
        <v>0.11</v>
      </c>
      <c r="AC5" s="92">
        <v>0.12</v>
      </c>
      <c r="AD5" s="92">
        <v>0.13</v>
      </c>
      <c r="AE5" s="92">
        <v>0.14000000000000001</v>
      </c>
    </row>
    <row r="6" spans="2:31" ht="15.75" thickBot="1" x14ac:dyDescent="0.3">
      <c r="B6" s="7">
        <v>1284</v>
      </c>
      <c r="C6" s="8">
        <v>52.89</v>
      </c>
      <c r="D6" s="8">
        <v>52.89</v>
      </c>
      <c r="E6" s="8">
        <v>52.89</v>
      </c>
      <c r="F6" s="8">
        <v>52.89</v>
      </c>
      <c r="G6" s="8">
        <v>52.89</v>
      </c>
      <c r="H6" s="8">
        <v>52.89</v>
      </c>
      <c r="I6" s="8">
        <v>52.89</v>
      </c>
      <c r="J6" s="8">
        <v>52.89</v>
      </c>
      <c r="M6" s="7">
        <v>1284</v>
      </c>
      <c r="N6" s="8">
        <v>52.89</v>
      </c>
      <c r="O6" s="8">
        <v>52.89</v>
      </c>
      <c r="P6" s="8">
        <v>52.89</v>
      </c>
      <c r="Q6" s="8">
        <v>52.89</v>
      </c>
      <c r="R6" s="8">
        <v>52.89</v>
      </c>
      <c r="S6" s="8">
        <v>52.89</v>
      </c>
      <c r="T6" s="8">
        <v>52.89</v>
      </c>
      <c r="U6" s="8">
        <v>52.89</v>
      </c>
      <c r="W6" s="91">
        <v>4</v>
      </c>
      <c r="X6" s="92">
        <v>0.11</v>
      </c>
      <c r="Y6" s="92">
        <v>0.12</v>
      </c>
      <c r="Z6" s="92">
        <v>0.13</v>
      </c>
      <c r="AA6" s="92">
        <v>0.14000000000000001</v>
      </c>
      <c r="AB6" s="92">
        <v>0.15</v>
      </c>
      <c r="AC6" s="92">
        <v>0.17</v>
      </c>
      <c r="AD6" s="92">
        <v>0.18</v>
      </c>
      <c r="AE6" s="92">
        <v>0.19</v>
      </c>
    </row>
    <row r="7" spans="2:31" ht="15.75" thickBot="1" x14ac:dyDescent="0.3">
      <c r="B7" s="7">
        <v>1286</v>
      </c>
      <c r="C7" s="8">
        <v>52.89</v>
      </c>
      <c r="D7" s="8">
        <v>52.89</v>
      </c>
      <c r="E7" s="8">
        <v>52.89</v>
      </c>
      <c r="F7" s="8">
        <v>52.89</v>
      </c>
      <c r="G7" s="8">
        <v>52.89</v>
      </c>
      <c r="H7" s="8">
        <v>52.89</v>
      </c>
      <c r="I7" s="8">
        <v>52.89</v>
      </c>
      <c r="J7" s="8">
        <v>52.89</v>
      </c>
      <c r="M7" s="7">
        <v>1286</v>
      </c>
      <c r="N7" s="8">
        <v>52.89</v>
      </c>
      <c r="O7" s="8">
        <v>52.89</v>
      </c>
      <c r="P7" s="8">
        <v>52.89</v>
      </c>
      <c r="Q7" s="8">
        <v>52.89</v>
      </c>
      <c r="R7" s="8">
        <v>52.89</v>
      </c>
      <c r="S7" s="8">
        <v>52.89</v>
      </c>
      <c r="T7" s="8">
        <v>52.89</v>
      </c>
      <c r="U7" s="8">
        <v>52.89</v>
      </c>
      <c r="W7" s="91">
        <v>6</v>
      </c>
      <c r="X7" s="92">
        <v>0.16</v>
      </c>
      <c r="Y7" s="92">
        <v>0.17</v>
      </c>
      <c r="Z7" s="92">
        <v>0.18</v>
      </c>
      <c r="AA7" s="92">
        <v>0.19</v>
      </c>
      <c r="AB7" s="92">
        <v>0.21</v>
      </c>
      <c r="AC7" s="92">
        <v>0.22</v>
      </c>
      <c r="AD7" s="92">
        <v>0.23</v>
      </c>
      <c r="AE7" s="92">
        <v>0.24</v>
      </c>
    </row>
    <row r="8" spans="2:31" ht="15.75" thickBot="1" x14ac:dyDescent="0.3">
      <c r="B8" s="7">
        <v>1288</v>
      </c>
      <c r="C8" s="8">
        <v>52.89</v>
      </c>
      <c r="D8" s="8">
        <v>52.89</v>
      </c>
      <c r="E8" s="8">
        <v>52.89</v>
      </c>
      <c r="F8" s="8">
        <v>52.89</v>
      </c>
      <c r="G8" s="8">
        <v>52.89</v>
      </c>
      <c r="H8" s="8">
        <v>52.89</v>
      </c>
      <c r="I8" s="8">
        <v>52.89</v>
      </c>
      <c r="J8" s="8">
        <v>52.89</v>
      </c>
      <c r="M8" s="7">
        <v>1288</v>
      </c>
      <c r="N8" s="8">
        <v>52.89</v>
      </c>
      <c r="O8" s="8">
        <v>52.89</v>
      </c>
      <c r="P8" s="8">
        <v>52.89</v>
      </c>
      <c r="Q8" s="8">
        <v>52.89</v>
      </c>
      <c r="R8" s="8">
        <v>52.89</v>
      </c>
      <c r="S8" s="8">
        <v>52.89</v>
      </c>
      <c r="T8" s="8">
        <v>52.89</v>
      </c>
      <c r="U8" s="8">
        <v>52.89</v>
      </c>
      <c r="W8" s="91">
        <v>8</v>
      </c>
      <c r="X8" s="92">
        <v>0.21</v>
      </c>
      <c r="Y8" s="92">
        <v>0.22</v>
      </c>
      <c r="Z8" s="92">
        <v>0.23</v>
      </c>
      <c r="AA8" s="92">
        <v>0.25</v>
      </c>
      <c r="AB8" s="92">
        <v>0.26</v>
      </c>
      <c r="AC8" s="92">
        <v>0.27</v>
      </c>
      <c r="AD8" s="92">
        <v>0.28999999999999998</v>
      </c>
      <c r="AE8" s="92">
        <v>0.3</v>
      </c>
    </row>
    <row r="9" spans="2:31" ht="15.75" thickBot="1" x14ac:dyDescent="0.3">
      <c r="B9" s="7">
        <v>1290</v>
      </c>
      <c r="C9" s="8">
        <v>52.89</v>
      </c>
      <c r="D9" s="8">
        <v>52.89</v>
      </c>
      <c r="E9" s="8">
        <v>52.89</v>
      </c>
      <c r="F9" s="8">
        <v>52.89</v>
      </c>
      <c r="G9" s="8">
        <v>52.89</v>
      </c>
      <c r="H9" s="8">
        <v>52.89</v>
      </c>
      <c r="I9" s="8">
        <v>52.89</v>
      </c>
      <c r="J9" s="8">
        <v>52.89</v>
      </c>
      <c r="M9" s="7">
        <v>1290</v>
      </c>
      <c r="N9" s="8">
        <v>52.89</v>
      </c>
      <c r="O9" s="8">
        <v>52.89</v>
      </c>
      <c r="P9" s="8">
        <v>52.89</v>
      </c>
      <c r="Q9" s="8">
        <v>52.89</v>
      </c>
      <c r="R9" s="8">
        <v>52.89</v>
      </c>
      <c r="S9" s="8">
        <v>52.89</v>
      </c>
      <c r="T9" s="8">
        <v>52.89</v>
      </c>
      <c r="U9" s="8">
        <v>52.89</v>
      </c>
      <c r="W9" s="91">
        <v>10</v>
      </c>
      <c r="X9" s="92">
        <v>0.26</v>
      </c>
      <c r="Y9" s="92">
        <v>0.28000000000000003</v>
      </c>
      <c r="Z9" s="92">
        <v>0.28999999999999998</v>
      </c>
      <c r="AA9" s="92">
        <v>0.3</v>
      </c>
      <c r="AB9" s="92">
        <v>0.32</v>
      </c>
      <c r="AC9" s="92">
        <v>0.33</v>
      </c>
      <c r="AD9" s="92">
        <v>0.35</v>
      </c>
      <c r="AE9" s="92">
        <v>0.37</v>
      </c>
    </row>
    <row r="10" spans="2:31" ht="15.75" thickBot="1" x14ac:dyDescent="0.3">
      <c r="B10" s="7">
        <v>1292</v>
      </c>
      <c r="C10" s="8">
        <v>52.89</v>
      </c>
      <c r="D10" s="8">
        <v>52.89</v>
      </c>
      <c r="E10" s="8">
        <v>52.89</v>
      </c>
      <c r="F10" s="8">
        <v>52.89</v>
      </c>
      <c r="G10" s="8">
        <v>52.89</v>
      </c>
      <c r="H10" s="8">
        <v>52.89</v>
      </c>
      <c r="I10" s="8">
        <v>52.89</v>
      </c>
      <c r="J10" s="8">
        <v>52.89</v>
      </c>
      <c r="M10" s="7">
        <v>1292</v>
      </c>
      <c r="N10" s="8">
        <v>52.89</v>
      </c>
      <c r="O10" s="8">
        <v>52.89</v>
      </c>
      <c r="P10" s="8">
        <v>52.89</v>
      </c>
      <c r="Q10" s="8">
        <v>52.89</v>
      </c>
      <c r="R10" s="8">
        <v>52.89</v>
      </c>
      <c r="S10" s="8">
        <v>52.89</v>
      </c>
      <c r="T10" s="8">
        <v>52.89</v>
      </c>
      <c r="U10" s="8">
        <v>52.89</v>
      </c>
      <c r="W10" s="91">
        <v>12</v>
      </c>
      <c r="X10" s="92">
        <v>0.32</v>
      </c>
      <c r="Y10" s="92">
        <v>0.34</v>
      </c>
      <c r="Z10" s="92">
        <v>0.35</v>
      </c>
      <c r="AA10" s="92">
        <v>0.37</v>
      </c>
      <c r="AB10" s="92">
        <v>0.38</v>
      </c>
      <c r="AC10" s="92">
        <v>0.4</v>
      </c>
      <c r="AD10" s="92">
        <v>0.42</v>
      </c>
      <c r="AE10" s="92">
        <v>0.43</v>
      </c>
    </row>
    <row r="11" spans="2:31" ht="15.75" thickBot="1" x14ac:dyDescent="0.3">
      <c r="B11" s="7">
        <v>1294</v>
      </c>
      <c r="C11" s="8">
        <v>52.89</v>
      </c>
      <c r="D11" s="8">
        <v>52.89</v>
      </c>
      <c r="E11" s="8">
        <v>52.89</v>
      </c>
      <c r="F11" s="8">
        <v>52.89</v>
      </c>
      <c r="G11" s="8">
        <v>52.89</v>
      </c>
      <c r="H11" s="8">
        <v>52.89</v>
      </c>
      <c r="I11" s="8">
        <v>52.89</v>
      </c>
      <c r="J11" s="8">
        <v>52.89</v>
      </c>
      <c r="M11" s="7">
        <v>1294</v>
      </c>
      <c r="N11" s="8">
        <v>52.89</v>
      </c>
      <c r="O11" s="8">
        <v>52.89</v>
      </c>
      <c r="P11" s="8">
        <v>52.89</v>
      </c>
      <c r="Q11" s="8">
        <v>52.89</v>
      </c>
      <c r="R11" s="8">
        <v>52.89</v>
      </c>
      <c r="S11" s="8">
        <v>52.89</v>
      </c>
      <c r="T11" s="8">
        <v>52.89</v>
      </c>
      <c r="U11" s="8">
        <v>52.89</v>
      </c>
      <c r="W11" s="91">
        <v>14</v>
      </c>
      <c r="X11" s="92">
        <v>0.39</v>
      </c>
      <c r="Y11" s="92">
        <v>0.4</v>
      </c>
      <c r="Z11" s="92">
        <v>0.42</v>
      </c>
      <c r="AA11" s="92">
        <v>0.43</v>
      </c>
      <c r="AB11" s="92">
        <v>0.45</v>
      </c>
      <c r="AC11" s="92">
        <v>0.47</v>
      </c>
      <c r="AD11" s="92">
        <v>0.49</v>
      </c>
      <c r="AE11" s="92">
        <v>0.5</v>
      </c>
    </row>
    <row r="12" spans="2:31" ht="15.75" thickBot="1" x14ac:dyDescent="0.3">
      <c r="B12" s="7">
        <v>1296</v>
      </c>
      <c r="C12" s="8">
        <v>52.89</v>
      </c>
      <c r="D12" s="8">
        <v>52.89</v>
      </c>
      <c r="E12" s="8">
        <v>52.89</v>
      </c>
      <c r="F12" s="8">
        <v>52.89</v>
      </c>
      <c r="G12" s="8">
        <v>52.89</v>
      </c>
      <c r="H12" s="8">
        <v>52.89</v>
      </c>
      <c r="I12" s="8">
        <v>52.89</v>
      </c>
      <c r="J12" s="8">
        <v>52.89</v>
      </c>
      <c r="M12" s="7">
        <v>1296</v>
      </c>
      <c r="N12" s="8">
        <v>52.89</v>
      </c>
      <c r="O12" s="8">
        <v>52.89</v>
      </c>
      <c r="P12" s="8">
        <v>52.89</v>
      </c>
      <c r="Q12" s="8">
        <v>52.89</v>
      </c>
      <c r="R12" s="8">
        <v>52.89</v>
      </c>
      <c r="S12" s="8">
        <v>52.89</v>
      </c>
      <c r="T12" s="8">
        <v>52.89</v>
      </c>
      <c r="U12" s="8">
        <v>52.89</v>
      </c>
      <c r="W12" s="91">
        <v>16</v>
      </c>
      <c r="X12" s="92">
        <v>0.45</v>
      </c>
      <c r="Y12" s="92">
        <v>0.47</v>
      </c>
      <c r="Z12" s="92">
        <v>0.49</v>
      </c>
      <c r="AA12" s="92">
        <v>0.5</v>
      </c>
      <c r="AB12" s="92">
        <v>0.52</v>
      </c>
      <c r="AC12" s="92">
        <v>0.54</v>
      </c>
      <c r="AD12" s="92">
        <v>0.56000000000000005</v>
      </c>
      <c r="AE12" s="92">
        <v>0.57999999999999996</v>
      </c>
    </row>
    <row r="13" spans="2:31" ht="15.75" thickBot="1" x14ac:dyDescent="0.3">
      <c r="B13" s="7">
        <v>1298</v>
      </c>
      <c r="C13" s="8">
        <v>52.89</v>
      </c>
      <c r="D13" s="8">
        <v>52.89</v>
      </c>
      <c r="E13" s="8">
        <v>52.89</v>
      </c>
      <c r="F13" s="8">
        <v>52.89</v>
      </c>
      <c r="G13" s="8">
        <v>52.89</v>
      </c>
      <c r="H13" s="8">
        <v>52.89</v>
      </c>
      <c r="I13" s="8">
        <v>52.89</v>
      </c>
      <c r="J13" s="8">
        <v>52.89</v>
      </c>
      <c r="M13" s="7">
        <v>1298</v>
      </c>
      <c r="N13" s="8">
        <v>52.89</v>
      </c>
      <c r="O13" s="8">
        <v>52.89</v>
      </c>
      <c r="P13" s="8">
        <v>52.89</v>
      </c>
      <c r="Q13" s="8">
        <v>52.89</v>
      </c>
      <c r="R13" s="8">
        <v>52.89</v>
      </c>
      <c r="S13" s="8">
        <v>52.89</v>
      </c>
      <c r="T13" s="8">
        <v>52.89</v>
      </c>
      <c r="U13" s="8">
        <v>52.89</v>
      </c>
      <c r="W13" s="91">
        <v>18</v>
      </c>
      <c r="X13" s="92">
        <v>0.53</v>
      </c>
      <c r="Y13" s="92">
        <v>0.54</v>
      </c>
      <c r="Z13" s="92">
        <v>0.56000000000000005</v>
      </c>
      <c r="AA13" s="92">
        <v>0.57999999999999996</v>
      </c>
      <c r="AB13" s="92">
        <v>0.6</v>
      </c>
      <c r="AC13" s="92">
        <v>0.62</v>
      </c>
      <c r="AD13" s="92">
        <v>0.64</v>
      </c>
      <c r="AE13" s="92">
        <v>0.66</v>
      </c>
    </row>
    <row r="14" spans="2:31" ht="15.75" thickBot="1" x14ac:dyDescent="0.3">
      <c r="B14" s="7">
        <v>1300</v>
      </c>
      <c r="C14" s="8">
        <v>52.89</v>
      </c>
      <c r="D14" s="8">
        <v>52.89</v>
      </c>
      <c r="E14" s="8">
        <v>52.89</v>
      </c>
      <c r="F14" s="8">
        <v>52.89</v>
      </c>
      <c r="G14" s="8">
        <v>52.89</v>
      </c>
      <c r="H14" s="8">
        <v>52.89</v>
      </c>
      <c r="I14" s="8">
        <v>52.89</v>
      </c>
      <c r="J14" s="8">
        <v>52.89</v>
      </c>
      <c r="M14" s="7">
        <v>1300</v>
      </c>
      <c r="N14" s="8">
        <v>52.89</v>
      </c>
      <c r="O14" s="8">
        <v>52.89</v>
      </c>
      <c r="P14" s="8">
        <v>52.89</v>
      </c>
      <c r="Q14" s="8">
        <v>52.89</v>
      </c>
      <c r="R14" s="8">
        <v>52.89</v>
      </c>
      <c r="S14" s="8">
        <v>52.89</v>
      </c>
      <c r="T14" s="8">
        <v>52.89</v>
      </c>
      <c r="U14" s="8">
        <v>52.89</v>
      </c>
      <c r="W14" s="91">
        <v>20</v>
      </c>
      <c r="X14" s="92">
        <v>0.6</v>
      </c>
      <c r="Y14" s="92">
        <v>0.62</v>
      </c>
      <c r="Z14" s="92">
        <v>0.64</v>
      </c>
      <c r="AA14" s="92">
        <v>0.66</v>
      </c>
      <c r="AB14" s="92">
        <v>0.68</v>
      </c>
      <c r="AC14" s="92">
        <v>0.7</v>
      </c>
      <c r="AD14" s="92">
        <v>0.72</v>
      </c>
      <c r="AE14" s="92">
        <v>0.74</v>
      </c>
    </row>
    <row r="15" spans="2:31" ht="15.75" thickBot="1" x14ac:dyDescent="0.3">
      <c r="B15" s="7">
        <v>1302</v>
      </c>
      <c r="C15" s="8">
        <v>52.89</v>
      </c>
      <c r="D15" s="8">
        <v>52.89</v>
      </c>
      <c r="E15" s="8">
        <v>52.89</v>
      </c>
      <c r="F15" s="8">
        <v>52.89</v>
      </c>
      <c r="G15" s="8">
        <v>52.89</v>
      </c>
      <c r="H15" s="8">
        <v>52.89</v>
      </c>
      <c r="I15" s="8">
        <v>52.89</v>
      </c>
      <c r="J15" s="8">
        <v>52.89</v>
      </c>
      <c r="M15" s="7">
        <v>1302</v>
      </c>
      <c r="N15" s="8">
        <v>52.89</v>
      </c>
      <c r="O15" s="8">
        <v>52.89</v>
      </c>
      <c r="P15" s="8">
        <v>52.89</v>
      </c>
      <c r="Q15" s="8">
        <v>52.89</v>
      </c>
      <c r="R15" s="8">
        <v>52.89</v>
      </c>
      <c r="S15" s="8">
        <v>52.89</v>
      </c>
      <c r="T15" s="8">
        <v>52.89</v>
      </c>
      <c r="U15" s="8">
        <v>52.89</v>
      </c>
      <c r="W15" s="91">
        <v>22</v>
      </c>
      <c r="X15" s="92">
        <v>0.68</v>
      </c>
      <c r="Y15" s="92">
        <v>0.7</v>
      </c>
      <c r="Z15" s="92">
        <v>0.72</v>
      </c>
      <c r="AA15" s="92">
        <v>0.74</v>
      </c>
      <c r="AB15" s="92">
        <v>0.76</v>
      </c>
      <c r="AC15" s="92">
        <v>0.78</v>
      </c>
      <c r="AD15" s="92">
        <v>0.8</v>
      </c>
      <c r="AE15" s="92">
        <v>0.82</v>
      </c>
    </row>
    <row r="16" spans="2:31" ht="15.75" thickBot="1" x14ac:dyDescent="0.3">
      <c r="B16" s="7">
        <v>1304</v>
      </c>
      <c r="C16" s="8">
        <v>52.89</v>
      </c>
      <c r="D16" s="8">
        <v>52.89</v>
      </c>
      <c r="E16" s="8">
        <v>52.89</v>
      </c>
      <c r="F16" s="8">
        <v>52.89</v>
      </c>
      <c r="G16" s="8">
        <v>52.89</v>
      </c>
      <c r="H16" s="8">
        <v>52.89</v>
      </c>
      <c r="I16" s="8">
        <v>52.89</v>
      </c>
      <c r="J16" s="8">
        <v>52.89</v>
      </c>
      <c r="M16" s="7">
        <v>1304</v>
      </c>
      <c r="N16" s="8">
        <v>52.89</v>
      </c>
      <c r="O16" s="8">
        <v>52.89</v>
      </c>
      <c r="P16" s="8">
        <v>52.89</v>
      </c>
      <c r="Q16" s="8">
        <v>52.89</v>
      </c>
      <c r="R16" s="8">
        <v>52.89</v>
      </c>
      <c r="S16" s="8">
        <v>52.89</v>
      </c>
      <c r="T16" s="8">
        <v>52.89</v>
      </c>
      <c r="U16" s="8">
        <v>52.89</v>
      </c>
      <c r="W16" s="91">
        <v>24</v>
      </c>
      <c r="X16" s="92">
        <v>0.76</v>
      </c>
      <c r="Y16" s="92">
        <v>0.78</v>
      </c>
      <c r="Z16" s="92">
        <v>0.81</v>
      </c>
      <c r="AA16" s="92">
        <v>0.83</v>
      </c>
      <c r="AB16" s="92">
        <v>0.85</v>
      </c>
      <c r="AC16" s="92">
        <v>0.87</v>
      </c>
      <c r="AD16" s="92">
        <v>0.89</v>
      </c>
      <c r="AE16" s="92">
        <v>0.91</v>
      </c>
    </row>
    <row r="17" spans="2:31" ht="15.75" thickBot="1" x14ac:dyDescent="0.3">
      <c r="B17" s="7">
        <v>1306</v>
      </c>
      <c r="C17" s="8">
        <v>52.89</v>
      </c>
      <c r="D17" s="8">
        <v>52.89</v>
      </c>
      <c r="E17" s="8">
        <v>52.89</v>
      </c>
      <c r="F17" s="8">
        <v>52.89</v>
      </c>
      <c r="G17" s="8">
        <v>52.89</v>
      </c>
      <c r="H17" s="8">
        <v>52.89</v>
      </c>
      <c r="I17" s="8">
        <v>52.89</v>
      </c>
      <c r="J17" s="8">
        <v>52.89</v>
      </c>
      <c r="M17" s="7">
        <v>1306</v>
      </c>
      <c r="N17" s="8">
        <v>52.89</v>
      </c>
      <c r="O17" s="8">
        <v>52.89</v>
      </c>
      <c r="P17" s="8">
        <v>52.89</v>
      </c>
      <c r="Q17" s="8">
        <v>52.89</v>
      </c>
      <c r="R17" s="8">
        <v>52.89</v>
      </c>
      <c r="S17" s="8">
        <v>52.89</v>
      </c>
      <c r="T17" s="8">
        <v>52.89</v>
      </c>
      <c r="U17" s="8">
        <v>52.89</v>
      </c>
      <c r="W17" s="91">
        <v>26</v>
      </c>
      <c r="X17" s="92">
        <v>0.85</v>
      </c>
      <c r="Y17" s="92">
        <v>0.87</v>
      </c>
      <c r="Z17" s="92">
        <v>0.89</v>
      </c>
      <c r="AA17" s="92">
        <v>0.91</v>
      </c>
      <c r="AB17" s="92">
        <v>0.94</v>
      </c>
      <c r="AC17" s="92">
        <v>0.96</v>
      </c>
      <c r="AD17" s="92">
        <v>0.98</v>
      </c>
      <c r="AE17" s="92">
        <v>1</v>
      </c>
    </row>
    <row r="18" spans="2:31" ht="15.75" thickBot="1" x14ac:dyDescent="0.3">
      <c r="B18" s="7">
        <v>1308</v>
      </c>
      <c r="C18" s="8">
        <v>52.89</v>
      </c>
      <c r="D18" s="8">
        <v>52.89</v>
      </c>
      <c r="E18" s="8">
        <v>52.89</v>
      </c>
      <c r="F18" s="8">
        <v>52.89</v>
      </c>
      <c r="G18" s="8">
        <v>52.89</v>
      </c>
      <c r="H18" s="8">
        <v>52.89</v>
      </c>
      <c r="I18" s="8">
        <v>52.89</v>
      </c>
      <c r="J18" s="8">
        <v>52.89</v>
      </c>
      <c r="M18" s="7">
        <v>1308</v>
      </c>
      <c r="N18" s="8">
        <v>52.89</v>
      </c>
      <c r="O18" s="8">
        <v>52.89</v>
      </c>
      <c r="P18" s="8">
        <v>52.89</v>
      </c>
      <c r="Q18" s="8">
        <v>52.89</v>
      </c>
      <c r="R18" s="8">
        <v>52.89</v>
      </c>
      <c r="S18" s="8">
        <v>52.89</v>
      </c>
      <c r="T18" s="8">
        <v>52.89</v>
      </c>
      <c r="U18" s="8">
        <v>52.89</v>
      </c>
      <c r="W18" s="91">
        <v>28</v>
      </c>
      <c r="X18" s="92">
        <v>0.94</v>
      </c>
      <c r="Y18" s="92">
        <v>0.96</v>
      </c>
      <c r="Z18" s="92">
        <v>0.98</v>
      </c>
      <c r="AA18" s="92">
        <v>1</v>
      </c>
      <c r="AB18" s="92">
        <v>1.03</v>
      </c>
      <c r="AC18" s="92">
        <v>1.05</v>
      </c>
      <c r="AD18" s="92">
        <v>1.07</v>
      </c>
      <c r="AE18" s="92">
        <v>1.1000000000000001</v>
      </c>
    </row>
    <row r="19" spans="2:31" ht="15.75" thickBot="1" x14ac:dyDescent="0.3">
      <c r="B19" s="7">
        <v>1310</v>
      </c>
      <c r="C19" s="8">
        <v>52.89</v>
      </c>
      <c r="D19" s="8">
        <v>52.89</v>
      </c>
      <c r="E19" s="8">
        <v>52.89</v>
      </c>
      <c r="F19" s="8">
        <v>52.89</v>
      </c>
      <c r="G19" s="8">
        <v>52.89</v>
      </c>
      <c r="H19" s="8">
        <v>52.89</v>
      </c>
      <c r="I19" s="8">
        <v>52.89</v>
      </c>
      <c r="J19" s="8">
        <v>52.89</v>
      </c>
      <c r="M19" s="7">
        <v>1310</v>
      </c>
      <c r="N19" s="8">
        <v>52.89</v>
      </c>
      <c r="O19" s="8">
        <v>52.89</v>
      </c>
      <c r="P19" s="8">
        <v>52.89</v>
      </c>
      <c r="Q19" s="8">
        <v>52.89</v>
      </c>
      <c r="R19" s="8">
        <v>52.89</v>
      </c>
      <c r="S19" s="8">
        <v>52.89</v>
      </c>
      <c r="T19" s="8">
        <v>52.89</v>
      </c>
      <c r="U19" s="8">
        <v>52.89</v>
      </c>
      <c r="W19" s="91">
        <v>30</v>
      </c>
      <c r="X19" s="92">
        <v>1.03</v>
      </c>
      <c r="Y19" s="92">
        <v>1.05</v>
      </c>
      <c r="Z19" s="92">
        <v>1.07</v>
      </c>
      <c r="AA19" s="92">
        <v>1.1000000000000001</v>
      </c>
      <c r="AB19" s="92">
        <v>1.1200000000000001</v>
      </c>
      <c r="AC19" s="92">
        <v>1.1399999999999999</v>
      </c>
      <c r="AD19" s="92">
        <v>1.17</v>
      </c>
      <c r="AE19" s="92">
        <v>1.19</v>
      </c>
    </row>
    <row r="20" spans="2:31" ht="15.75" thickBot="1" x14ac:dyDescent="0.3">
      <c r="B20" s="7">
        <v>1312</v>
      </c>
      <c r="C20" s="8">
        <v>52.89</v>
      </c>
      <c r="D20" s="8">
        <v>52.89</v>
      </c>
      <c r="E20" s="8">
        <v>52.89</v>
      </c>
      <c r="F20" s="8">
        <v>52.89</v>
      </c>
      <c r="G20" s="8">
        <v>52.89</v>
      </c>
      <c r="H20" s="8">
        <v>52.89</v>
      </c>
      <c r="I20" s="8">
        <v>52.89</v>
      </c>
      <c r="J20" s="8">
        <v>52.89</v>
      </c>
      <c r="M20" s="7">
        <v>1312</v>
      </c>
      <c r="N20" s="8">
        <v>52.89</v>
      </c>
      <c r="O20" s="8">
        <v>52.89</v>
      </c>
      <c r="P20" s="8">
        <v>52.89</v>
      </c>
      <c r="Q20" s="8">
        <v>52.89</v>
      </c>
      <c r="R20" s="8">
        <v>52.89</v>
      </c>
      <c r="S20" s="8">
        <v>52.89</v>
      </c>
      <c r="T20" s="8">
        <v>52.89</v>
      </c>
      <c r="U20" s="8">
        <v>52.89</v>
      </c>
      <c r="W20" s="91">
        <v>32</v>
      </c>
      <c r="X20" s="92">
        <v>1.1200000000000001</v>
      </c>
      <c r="Y20" s="92">
        <v>1.1499999999999999</v>
      </c>
      <c r="Z20" s="92">
        <v>1.17</v>
      </c>
      <c r="AA20" s="92">
        <v>1.19</v>
      </c>
      <c r="AB20" s="92">
        <v>1.22</v>
      </c>
      <c r="AC20" s="92">
        <v>1.24</v>
      </c>
      <c r="AD20" s="92">
        <v>1.26</v>
      </c>
      <c r="AE20" s="92">
        <v>1.29</v>
      </c>
    </row>
    <row r="21" spans="2:31" ht="15.75" thickBot="1" x14ac:dyDescent="0.3">
      <c r="B21" s="7">
        <v>1314</v>
      </c>
      <c r="C21" s="8">
        <v>52.89</v>
      </c>
      <c r="D21" s="8">
        <v>52.89</v>
      </c>
      <c r="E21" s="8">
        <v>52.89</v>
      </c>
      <c r="F21" s="8">
        <v>52.89</v>
      </c>
      <c r="G21" s="8">
        <v>52.89</v>
      </c>
      <c r="H21" s="8">
        <v>52.89</v>
      </c>
      <c r="I21" s="8">
        <v>52.89</v>
      </c>
      <c r="J21" s="8">
        <v>52.89</v>
      </c>
      <c r="M21" s="7">
        <v>1314</v>
      </c>
      <c r="N21" s="8">
        <v>52.89</v>
      </c>
      <c r="O21" s="8">
        <v>52.89</v>
      </c>
      <c r="P21" s="8">
        <v>52.89</v>
      </c>
      <c r="Q21" s="8">
        <v>52.89</v>
      </c>
      <c r="R21" s="8">
        <v>52.89</v>
      </c>
      <c r="S21" s="8">
        <v>52.89</v>
      </c>
      <c r="T21" s="8">
        <v>52.89</v>
      </c>
      <c r="U21" s="8">
        <v>52.89</v>
      </c>
      <c r="W21" s="91">
        <v>34</v>
      </c>
      <c r="X21" s="92">
        <v>1.22</v>
      </c>
      <c r="Y21" s="92">
        <v>1.24</v>
      </c>
      <c r="Z21" s="92">
        <v>1.27</v>
      </c>
      <c r="AA21" s="92">
        <v>1.29</v>
      </c>
      <c r="AB21" s="92">
        <v>1.32</v>
      </c>
      <c r="AC21" s="92">
        <v>1.34</v>
      </c>
      <c r="AD21" s="92">
        <v>1.37</v>
      </c>
      <c r="AE21" s="92">
        <v>1.39</v>
      </c>
    </row>
    <row r="22" spans="2:31" ht="15.75" thickBot="1" x14ac:dyDescent="0.3">
      <c r="B22" s="7">
        <v>1316</v>
      </c>
      <c r="C22" s="8">
        <v>52.89</v>
      </c>
      <c r="D22" s="8">
        <v>52.89</v>
      </c>
      <c r="E22" s="8">
        <v>52.89</v>
      </c>
      <c r="F22" s="8">
        <v>52.89</v>
      </c>
      <c r="G22" s="8">
        <v>52.89</v>
      </c>
      <c r="H22" s="8">
        <v>52.89</v>
      </c>
      <c r="I22" s="8">
        <v>52.89</v>
      </c>
      <c r="J22" s="8">
        <v>52.89</v>
      </c>
      <c r="M22" s="7">
        <v>1316</v>
      </c>
      <c r="N22" s="8">
        <v>52.89</v>
      </c>
      <c r="O22" s="8">
        <v>52.89</v>
      </c>
      <c r="P22" s="8">
        <v>52.89</v>
      </c>
      <c r="Q22" s="8">
        <v>52.89</v>
      </c>
      <c r="R22" s="8">
        <v>52.89</v>
      </c>
      <c r="S22" s="8">
        <v>52.89</v>
      </c>
      <c r="T22" s="8">
        <v>52.89</v>
      </c>
      <c r="U22" s="8">
        <v>52.89</v>
      </c>
      <c r="W22" s="91">
        <v>36</v>
      </c>
      <c r="X22" s="92">
        <v>1.32</v>
      </c>
      <c r="Y22" s="92">
        <v>1.34</v>
      </c>
      <c r="Z22" s="92">
        <v>1.37</v>
      </c>
      <c r="AA22" s="92">
        <v>1.39</v>
      </c>
      <c r="AB22" s="92">
        <v>1.42</v>
      </c>
      <c r="AC22" s="92">
        <v>1.44</v>
      </c>
      <c r="AD22" s="92">
        <v>1.47</v>
      </c>
      <c r="AE22" s="92">
        <v>1.49</v>
      </c>
    </row>
    <row r="23" spans="2:31" ht="15.75" thickBot="1" x14ac:dyDescent="0.3">
      <c r="B23" s="7">
        <v>1318</v>
      </c>
      <c r="C23" s="8">
        <v>52.89</v>
      </c>
      <c r="D23" s="8">
        <v>52.89</v>
      </c>
      <c r="E23" s="8">
        <v>52.89</v>
      </c>
      <c r="F23" s="8">
        <v>52.89</v>
      </c>
      <c r="G23" s="8">
        <v>52.89</v>
      </c>
      <c r="H23" s="8">
        <v>52.89</v>
      </c>
      <c r="I23" s="8">
        <v>52.89</v>
      </c>
      <c r="J23" s="8">
        <v>52.89</v>
      </c>
      <c r="M23" s="7">
        <v>1318</v>
      </c>
      <c r="N23" s="8">
        <v>52.89</v>
      </c>
      <c r="O23" s="8">
        <v>52.89</v>
      </c>
      <c r="P23" s="8">
        <v>52.89</v>
      </c>
      <c r="Q23" s="8">
        <v>52.89</v>
      </c>
      <c r="R23" s="8">
        <v>52.89</v>
      </c>
      <c r="S23" s="8">
        <v>52.89</v>
      </c>
      <c r="T23" s="8">
        <v>52.89</v>
      </c>
      <c r="U23" s="8">
        <v>52.89</v>
      </c>
      <c r="W23" s="91">
        <v>38</v>
      </c>
      <c r="X23" s="92">
        <v>1.42</v>
      </c>
      <c r="Y23" s="92">
        <v>1.44</v>
      </c>
      <c r="Z23" s="92">
        <v>1.47</v>
      </c>
      <c r="AA23" s="92">
        <v>1.49</v>
      </c>
      <c r="AB23" s="92">
        <v>1.52</v>
      </c>
      <c r="AC23" s="92">
        <v>1.55</v>
      </c>
      <c r="AD23" s="92">
        <v>1.57</v>
      </c>
      <c r="AE23" s="92">
        <v>1.6</v>
      </c>
    </row>
    <row r="24" spans="2:31" ht="15.75" thickBot="1" x14ac:dyDescent="0.3">
      <c r="B24" s="7">
        <v>1320</v>
      </c>
      <c r="C24" s="8">
        <v>52.89</v>
      </c>
      <c r="D24" s="8">
        <v>52.89</v>
      </c>
      <c r="E24" s="8">
        <v>52.89</v>
      </c>
      <c r="F24" s="8">
        <v>52.89</v>
      </c>
      <c r="G24" s="8">
        <v>52.89</v>
      </c>
      <c r="H24" s="8">
        <v>52.89</v>
      </c>
      <c r="I24" s="8">
        <v>52.89</v>
      </c>
      <c r="J24" s="8">
        <v>52.89</v>
      </c>
      <c r="M24" s="7">
        <v>1320</v>
      </c>
      <c r="N24" s="8">
        <v>52.89</v>
      </c>
      <c r="O24" s="8">
        <v>52.89</v>
      </c>
      <c r="P24" s="8">
        <v>52.89</v>
      </c>
      <c r="Q24" s="8">
        <v>52.89</v>
      </c>
      <c r="R24" s="8">
        <v>52.89</v>
      </c>
      <c r="S24" s="8">
        <v>52.89</v>
      </c>
      <c r="T24" s="8">
        <v>52.89</v>
      </c>
      <c r="U24" s="8">
        <v>52.89</v>
      </c>
      <c r="W24" s="91">
        <v>42</v>
      </c>
      <c r="X24" s="92">
        <v>1.63</v>
      </c>
      <c r="Y24" s="92">
        <v>1.66</v>
      </c>
      <c r="Z24" s="92">
        <v>1.68</v>
      </c>
      <c r="AA24" s="92">
        <v>1.71</v>
      </c>
      <c r="AB24" s="92">
        <v>1.74</v>
      </c>
      <c r="AC24" s="92">
        <v>1.76</v>
      </c>
      <c r="AD24" s="92">
        <v>1.79</v>
      </c>
      <c r="AE24" s="92">
        <v>1.82</v>
      </c>
    </row>
    <row r="25" spans="2:31" ht="15.75" thickBot="1" x14ac:dyDescent="0.3">
      <c r="B25" s="7">
        <v>1322</v>
      </c>
      <c r="C25" s="8">
        <v>52.89</v>
      </c>
      <c r="D25" s="8">
        <v>52.89</v>
      </c>
      <c r="E25" s="8">
        <v>52.89</v>
      </c>
      <c r="F25" s="8">
        <v>52.89</v>
      </c>
      <c r="G25" s="8">
        <v>52.89</v>
      </c>
      <c r="H25" s="8">
        <v>52.89</v>
      </c>
      <c r="I25" s="8">
        <v>52.89</v>
      </c>
      <c r="J25" s="8">
        <v>52.89</v>
      </c>
      <c r="M25" s="7">
        <v>1322</v>
      </c>
      <c r="N25" s="8">
        <v>52.89</v>
      </c>
      <c r="O25" s="8">
        <v>52.89</v>
      </c>
      <c r="P25" s="8">
        <v>52.89</v>
      </c>
      <c r="Q25" s="8">
        <v>52.89</v>
      </c>
      <c r="R25" s="8">
        <v>52.89</v>
      </c>
      <c r="S25" s="8">
        <v>52.89</v>
      </c>
      <c r="T25" s="8">
        <v>52.89</v>
      </c>
      <c r="U25" s="8">
        <v>52.89</v>
      </c>
      <c r="W25" s="91">
        <v>44</v>
      </c>
      <c r="X25" s="92">
        <v>1.74</v>
      </c>
      <c r="Y25" s="92">
        <v>1.77</v>
      </c>
      <c r="Z25" s="92">
        <v>1.79</v>
      </c>
      <c r="AA25" s="92">
        <v>1.82</v>
      </c>
      <c r="AB25" s="92">
        <v>1.85</v>
      </c>
      <c r="AC25" s="92">
        <v>1.88</v>
      </c>
      <c r="AD25" s="92">
        <v>1.9</v>
      </c>
      <c r="AE25" s="92">
        <v>1.93</v>
      </c>
    </row>
    <row r="26" spans="2:31" ht="15.75" thickBot="1" x14ac:dyDescent="0.3">
      <c r="B26" s="7">
        <v>1324</v>
      </c>
      <c r="C26" s="8">
        <v>52.89</v>
      </c>
      <c r="D26" s="8">
        <v>52.89</v>
      </c>
      <c r="E26" s="8">
        <v>52.89</v>
      </c>
      <c r="F26" s="8">
        <v>52.89</v>
      </c>
      <c r="G26" s="8">
        <v>52.89</v>
      </c>
      <c r="H26" s="8">
        <v>52.89</v>
      </c>
      <c r="I26" s="8">
        <v>52.89</v>
      </c>
      <c r="J26" s="8">
        <v>52.89</v>
      </c>
      <c r="M26" s="7">
        <v>1324</v>
      </c>
      <c r="N26" s="8">
        <v>52.89</v>
      </c>
      <c r="O26" s="8">
        <v>52.89</v>
      </c>
      <c r="P26" s="8">
        <v>52.89</v>
      </c>
      <c r="Q26" s="8">
        <v>52.89</v>
      </c>
      <c r="R26" s="8">
        <v>52.89</v>
      </c>
      <c r="S26" s="8">
        <v>52.89</v>
      </c>
      <c r="T26" s="8">
        <v>52.89</v>
      </c>
      <c r="U26" s="8">
        <v>52.89</v>
      </c>
      <c r="W26" s="91">
        <v>46</v>
      </c>
      <c r="X26" s="92">
        <v>1.85</v>
      </c>
      <c r="Y26" s="92">
        <v>1.88</v>
      </c>
      <c r="Z26" s="92">
        <v>1.91</v>
      </c>
      <c r="AA26" s="92">
        <v>1.93</v>
      </c>
      <c r="AB26" s="92">
        <v>1.96</v>
      </c>
      <c r="AC26" s="92">
        <v>1.99</v>
      </c>
      <c r="AD26" s="92">
        <v>2.02</v>
      </c>
      <c r="AE26" s="92">
        <v>2.0499999999999998</v>
      </c>
    </row>
    <row r="27" spans="2:31" ht="15.75" thickBot="1" x14ac:dyDescent="0.3">
      <c r="B27" s="7">
        <v>1326</v>
      </c>
      <c r="C27" s="8">
        <v>52.89</v>
      </c>
      <c r="D27" s="8">
        <v>52.89</v>
      </c>
      <c r="E27" s="8">
        <v>52.89</v>
      </c>
      <c r="F27" s="8">
        <v>52.89</v>
      </c>
      <c r="G27" s="8">
        <v>52.89</v>
      </c>
      <c r="H27" s="8">
        <v>52.89</v>
      </c>
      <c r="I27" s="8">
        <v>52.89</v>
      </c>
      <c r="J27" s="8">
        <v>52.89</v>
      </c>
      <c r="M27" s="7">
        <v>1326</v>
      </c>
      <c r="N27" s="8">
        <v>52.89</v>
      </c>
      <c r="O27" s="8">
        <v>52.89</v>
      </c>
      <c r="P27" s="8">
        <v>52.89</v>
      </c>
      <c r="Q27" s="8">
        <v>52.89</v>
      </c>
      <c r="R27" s="8">
        <v>52.89</v>
      </c>
      <c r="S27" s="8">
        <v>52.89</v>
      </c>
      <c r="T27" s="8">
        <v>52.89</v>
      </c>
      <c r="U27" s="8">
        <v>52.89</v>
      </c>
      <c r="W27" s="91">
        <v>48</v>
      </c>
      <c r="X27" s="92">
        <v>1.96</v>
      </c>
      <c r="Y27" s="92">
        <v>1.99</v>
      </c>
      <c r="Z27" s="92">
        <v>2.02</v>
      </c>
      <c r="AA27" s="92">
        <v>2.0499999999999998</v>
      </c>
      <c r="AB27" s="92">
        <v>2.08</v>
      </c>
      <c r="AC27" s="92">
        <v>2.11</v>
      </c>
      <c r="AD27" s="92">
        <v>2.14</v>
      </c>
      <c r="AE27" s="92">
        <v>2.17</v>
      </c>
    </row>
    <row r="28" spans="2:31" ht="15.75" thickBot="1" x14ac:dyDescent="0.3">
      <c r="B28" s="7">
        <v>1328</v>
      </c>
      <c r="C28" s="8">
        <v>52.89</v>
      </c>
      <c r="D28" s="8">
        <v>52.89</v>
      </c>
      <c r="E28" s="8">
        <v>52.89</v>
      </c>
      <c r="F28" s="8">
        <v>52.89</v>
      </c>
      <c r="G28" s="8">
        <v>52.89</v>
      </c>
      <c r="H28" s="8">
        <v>52.89</v>
      </c>
      <c r="I28" s="8">
        <v>52.89</v>
      </c>
      <c r="J28" s="8">
        <v>52.89</v>
      </c>
      <c r="M28" s="7">
        <v>1328</v>
      </c>
      <c r="N28" s="8">
        <v>52.89</v>
      </c>
      <c r="O28" s="8">
        <v>52.89</v>
      </c>
      <c r="P28" s="8">
        <v>52.89</v>
      </c>
      <c r="Q28" s="8">
        <v>52.89</v>
      </c>
      <c r="R28" s="8">
        <v>52.89</v>
      </c>
      <c r="S28" s="8">
        <v>52.89</v>
      </c>
      <c r="T28" s="8">
        <v>52.89</v>
      </c>
      <c r="U28" s="8">
        <v>52.89</v>
      </c>
      <c r="W28" s="91">
        <v>50</v>
      </c>
      <c r="X28" s="92">
        <v>2.08</v>
      </c>
      <c r="Y28" s="92">
        <v>2.11</v>
      </c>
      <c r="Z28" s="92">
        <v>2.14</v>
      </c>
      <c r="AA28" s="92">
        <v>2.17</v>
      </c>
      <c r="AB28" s="92">
        <v>2.2000000000000002</v>
      </c>
      <c r="AC28" s="92">
        <v>2.23</v>
      </c>
      <c r="AD28" s="92">
        <v>2.2599999999999998</v>
      </c>
      <c r="AE28" s="92">
        <v>2.29</v>
      </c>
    </row>
    <row r="29" spans="2:31" ht="15.75" thickBot="1" x14ac:dyDescent="0.3">
      <c r="B29" s="7">
        <v>1330</v>
      </c>
      <c r="C29" s="8">
        <v>52.89</v>
      </c>
      <c r="D29" s="8">
        <v>52.89</v>
      </c>
      <c r="E29" s="8">
        <v>52.89</v>
      </c>
      <c r="F29" s="8">
        <v>52.89</v>
      </c>
      <c r="G29" s="8">
        <v>52.89</v>
      </c>
      <c r="H29" s="8">
        <v>52.89</v>
      </c>
      <c r="I29" s="8">
        <v>52.89</v>
      </c>
      <c r="J29" s="8">
        <v>52.89</v>
      </c>
      <c r="M29" s="7">
        <v>1330</v>
      </c>
      <c r="N29" s="8">
        <v>52.89</v>
      </c>
      <c r="O29" s="8">
        <v>52.89</v>
      </c>
      <c r="P29" s="8">
        <v>52.89</v>
      </c>
      <c r="Q29" s="8">
        <v>52.89</v>
      </c>
      <c r="R29" s="8">
        <v>52.89</v>
      </c>
      <c r="S29" s="8">
        <v>52.89</v>
      </c>
      <c r="T29" s="8">
        <v>52.89</v>
      </c>
      <c r="U29" s="8">
        <v>52.89</v>
      </c>
      <c r="W29" s="91">
        <v>52</v>
      </c>
      <c r="X29" s="92">
        <v>2.2000000000000002</v>
      </c>
      <c r="Y29" s="92">
        <v>2.23</v>
      </c>
      <c r="Z29" s="92">
        <v>2.2599999999999998</v>
      </c>
      <c r="AA29" s="92">
        <v>2.29</v>
      </c>
      <c r="AB29" s="92">
        <v>2.3199999999999998</v>
      </c>
      <c r="AC29" s="92">
        <v>2.35</v>
      </c>
      <c r="AD29" s="92">
        <v>2.38</v>
      </c>
      <c r="AE29" s="92">
        <v>2.41</v>
      </c>
    </row>
    <row r="30" spans="2:31" ht="15.75" thickBot="1" x14ac:dyDescent="0.3">
      <c r="B30" s="7">
        <v>1332</v>
      </c>
      <c r="C30" s="8">
        <v>52.89</v>
      </c>
      <c r="D30" s="8">
        <v>52.89</v>
      </c>
      <c r="E30" s="8">
        <v>52.89</v>
      </c>
      <c r="F30" s="8">
        <v>52.89</v>
      </c>
      <c r="G30" s="8">
        <v>52.89</v>
      </c>
      <c r="H30" s="8">
        <v>52.89</v>
      </c>
      <c r="I30" s="8">
        <v>52.89</v>
      </c>
      <c r="J30" s="8">
        <v>52.89</v>
      </c>
      <c r="M30" s="7">
        <v>1332</v>
      </c>
      <c r="N30" s="8">
        <v>52.89</v>
      </c>
      <c r="O30" s="8">
        <v>52.89</v>
      </c>
      <c r="P30" s="8">
        <v>52.89</v>
      </c>
      <c r="Q30" s="8">
        <v>52.89</v>
      </c>
      <c r="R30" s="8">
        <v>52.89</v>
      </c>
      <c r="S30" s="8">
        <v>52.89</v>
      </c>
      <c r="T30" s="8">
        <v>52.89</v>
      </c>
      <c r="U30" s="8">
        <v>52.89</v>
      </c>
      <c r="W30" s="91">
        <v>54</v>
      </c>
      <c r="X30" s="92">
        <v>2.3199999999999998</v>
      </c>
      <c r="Y30" s="92">
        <v>2.35</v>
      </c>
      <c r="Z30" s="92">
        <v>2.38</v>
      </c>
      <c r="AA30" s="92">
        <v>2.41</v>
      </c>
      <c r="AB30" s="92">
        <v>2.44</v>
      </c>
      <c r="AC30" s="92">
        <v>2.4700000000000002</v>
      </c>
      <c r="AD30" s="92">
        <v>2.5</v>
      </c>
      <c r="AE30" s="92">
        <v>2.5299999999999998</v>
      </c>
    </row>
    <row r="31" spans="2:31" ht="15.75" thickBot="1" x14ac:dyDescent="0.3">
      <c r="B31" s="7">
        <v>1334</v>
      </c>
      <c r="C31" s="8">
        <v>52.89</v>
      </c>
      <c r="D31" s="8">
        <v>52.89</v>
      </c>
      <c r="E31" s="8">
        <v>52.89</v>
      </c>
      <c r="F31" s="8">
        <v>52.89</v>
      </c>
      <c r="G31" s="8">
        <v>52.89</v>
      </c>
      <c r="H31" s="8">
        <v>52.89</v>
      </c>
      <c r="I31" s="8">
        <v>52.89</v>
      </c>
      <c r="J31" s="8">
        <v>52.89</v>
      </c>
      <c r="M31" s="7">
        <v>1334</v>
      </c>
      <c r="N31" s="8">
        <v>52.89</v>
      </c>
      <c r="O31" s="8">
        <v>52.89</v>
      </c>
      <c r="P31" s="8">
        <v>52.89</v>
      </c>
      <c r="Q31" s="8">
        <v>52.89</v>
      </c>
      <c r="R31" s="8">
        <v>52.89</v>
      </c>
      <c r="S31" s="8">
        <v>52.89</v>
      </c>
      <c r="T31" s="8">
        <v>52.89</v>
      </c>
      <c r="U31" s="8">
        <v>52.89</v>
      </c>
      <c r="W31" s="91">
        <v>56</v>
      </c>
      <c r="X31" s="92">
        <v>2.44</v>
      </c>
      <c r="Y31" s="92">
        <v>2.4700000000000002</v>
      </c>
      <c r="Z31" s="92">
        <v>2.5</v>
      </c>
      <c r="AA31" s="92">
        <v>2.5299999999999998</v>
      </c>
      <c r="AB31" s="92">
        <v>2.56</v>
      </c>
      <c r="AC31" s="92">
        <v>2.59</v>
      </c>
      <c r="AD31" s="92">
        <v>2.62</v>
      </c>
      <c r="AE31" s="92">
        <v>2.65</v>
      </c>
    </row>
    <row r="32" spans="2:31" ht="15.75" thickBot="1" x14ac:dyDescent="0.3">
      <c r="B32" s="7">
        <v>1336</v>
      </c>
      <c r="C32" s="8">
        <v>52.89</v>
      </c>
      <c r="D32" s="8">
        <v>52.89</v>
      </c>
      <c r="E32" s="8">
        <v>52.89</v>
      </c>
      <c r="F32" s="8">
        <v>52.89</v>
      </c>
      <c r="G32" s="8">
        <v>52.89</v>
      </c>
      <c r="H32" s="8">
        <v>52.89</v>
      </c>
      <c r="I32" s="8">
        <v>52.89</v>
      </c>
      <c r="J32" s="8">
        <v>52.89</v>
      </c>
      <c r="M32" s="7">
        <v>1336</v>
      </c>
      <c r="N32" s="8">
        <v>52.89</v>
      </c>
      <c r="O32" s="8">
        <v>52.89</v>
      </c>
      <c r="P32" s="8">
        <v>52.89</v>
      </c>
      <c r="Q32" s="8">
        <v>52.89</v>
      </c>
      <c r="R32" s="8">
        <v>52.89</v>
      </c>
      <c r="S32" s="8">
        <v>52.89</v>
      </c>
      <c r="T32" s="8">
        <v>52.89</v>
      </c>
      <c r="U32" s="8">
        <v>52.89</v>
      </c>
      <c r="W32" s="91">
        <v>58</v>
      </c>
      <c r="X32" s="92">
        <v>2.56</v>
      </c>
      <c r="Y32" s="92">
        <v>2.59</v>
      </c>
      <c r="Z32" s="92">
        <v>2.62</v>
      </c>
      <c r="AA32" s="92">
        <v>2.65</v>
      </c>
      <c r="AB32" s="92">
        <v>2.69</v>
      </c>
      <c r="AC32" s="92">
        <v>2.72</v>
      </c>
      <c r="AD32" s="92">
        <v>2.75</v>
      </c>
      <c r="AE32" s="92">
        <v>2.78</v>
      </c>
    </row>
    <row r="33" spans="2:31" ht="15.75" thickBot="1" x14ac:dyDescent="0.3">
      <c r="B33" s="7">
        <v>1338</v>
      </c>
      <c r="C33" s="8">
        <v>52.89</v>
      </c>
      <c r="D33" s="8">
        <v>52.89</v>
      </c>
      <c r="E33" s="8">
        <v>52.89</v>
      </c>
      <c r="F33" s="8">
        <v>52.89</v>
      </c>
      <c r="G33" s="8">
        <v>52.89</v>
      </c>
      <c r="H33" s="8">
        <v>52.89</v>
      </c>
      <c r="I33" s="8">
        <v>52.89</v>
      </c>
      <c r="J33" s="8">
        <v>52.89</v>
      </c>
      <c r="M33" s="7">
        <v>1338</v>
      </c>
      <c r="N33" s="8">
        <v>52.89</v>
      </c>
      <c r="O33" s="8">
        <v>52.89</v>
      </c>
      <c r="P33" s="8">
        <v>52.89</v>
      </c>
      <c r="Q33" s="8">
        <v>52.89</v>
      </c>
      <c r="R33" s="8">
        <v>52.89</v>
      </c>
      <c r="S33" s="8">
        <v>52.89</v>
      </c>
      <c r="T33" s="8">
        <v>52.89</v>
      </c>
      <c r="U33" s="8">
        <v>52.89</v>
      </c>
      <c r="W33" s="91">
        <v>60</v>
      </c>
      <c r="X33" s="92">
        <v>2.69</v>
      </c>
      <c r="Y33" s="92">
        <v>2.72</v>
      </c>
      <c r="Z33" s="92">
        <v>2.75</v>
      </c>
      <c r="AA33" s="92">
        <v>2.78</v>
      </c>
      <c r="AB33" s="92">
        <v>2.81</v>
      </c>
      <c r="AC33" s="92">
        <v>2.84</v>
      </c>
      <c r="AD33" s="92">
        <v>2.88</v>
      </c>
      <c r="AE33" s="92">
        <v>2.91</v>
      </c>
    </row>
    <row r="34" spans="2:31" ht="15.75" thickBot="1" x14ac:dyDescent="0.3">
      <c r="B34" s="7">
        <v>1340</v>
      </c>
      <c r="C34" s="8">
        <v>52.89</v>
      </c>
      <c r="D34" s="8">
        <v>52.89</v>
      </c>
      <c r="E34" s="8">
        <v>52.89</v>
      </c>
      <c r="F34" s="8">
        <v>52.89</v>
      </c>
      <c r="G34" s="8">
        <v>52.89</v>
      </c>
      <c r="H34" s="8">
        <v>52.89</v>
      </c>
      <c r="I34" s="8">
        <v>52.89</v>
      </c>
      <c r="J34" s="8">
        <v>52.89</v>
      </c>
      <c r="M34" s="7">
        <v>1340</v>
      </c>
      <c r="N34" s="8">
        <v>52.89</v>
      </c>
      <c r="O34" s="8">
        <v>52.89</v>
      </c>
      <c r="P34" s="8">
        <v>52.89</v>
      </c>
      <c r="Q34" s="8">
        <v>52.89</v>
      </c>
      <c r="R34" s="8">
        <v>52.89</v>
      </c>
      <c r="S34" s="8">
        <v>52.89</v>
      </c>
      <c r="T34" s="8">
        <v>52.89</v>
      </c>
      <c r="U34" s="8">
        <v>52.89</v>
      </c>
      <c r="W34" s="91">
        <v>62</v>
      </c>
      <c r="X34" s="92">
        <v>2.81</v>
      </c>
      <c r="Y34" s="92">
        <v>2.85</v>
      </c>
      <c r="Z34" s="92">
        <v>2.88</v>
      </c>
      <c r="AA34" s="92">
        <v>2.91</v>
      </c>
      <c r="AB34" s="92">
        <v>2.94</v>
      </c>
      <c r="AC34" s="92">
        <v>2.97</v>
      </c>
      <c r="AD34" s="92">
        <v>3.01</v>
      </c>
      <c r="AE34" s="92">
        <v>3.04</v>
      </c>
    </row>
    <row r="35" spans="2:31" ht="15.75" thickBot="1" x14ac:dyDescent="0.3">
      <c r="B35" s="7">
        <v>1342</v>
      </c>
      <c r="C35" s="8">
        <v>52.89</v>
      </c>
      <c r="D35" s="8">
        <v>52.89</v>
      </c>
      <c r="E35" s="8">
        <v>52.89</v>
      </c>
      <c r="F35" s="8">
        <v>52.89</v>
      </c>
      <c r="G35" s="8">
        <v>52.89</v>
      </c>
      <c r="H35" s="8">
        <v>52.89</v>
      </c>
      <c r="I35" s="8">
        <v>52.89</v>
      </c>
      <c r="J35" s="8">
        <v>52.89</v>
      </c>
      <c r="M35" s="7">
        <v>1342</v>
      </c>
      <c r="N35" s="8">
        <v>52.89</v>
      </c>
      <c r="O35" s="8">
        <v>52.89</v>
      </c>
      <c r="P35" s="8">
        <v>52.89</v>
      </c>
      <c r="Q35" s="8">
        <v>52.89</v>
      </c>
      <c r="R35" s="8">
        <v>52.89</v>
      </c>
      <c r="S35" s="8">
        <v>52.89</v>
      </c>
      <c r="T35" s="8">
        <v>52.89</v>
      </c>
      <c r="U35" s="8">
        <v>52.89</v>
      </c>
      <c r="W35" s="91">
        <v>64</v>
      </c>
      <c r="X35" s="92">
        <v>2.94</v>
      </c>
      <c r="Y35" s="92">
        <v>2.97</v>
      </c>
      <c r="Z35" s="92">
        <v>3.01</v>
      </c>
      <c r="AA35" s="92">
        <v>3.04</v>
      </c>
      <c r="AB35" s="92">
        <v>3.07</v>
      </c>
      <c r="AC35" s="92">
        <v>3.1</v>
      </c>
      <c r="AD35" s="92">
        <v>3.14</v>
      </c>
      <c r="AE35" s="92">
        <v>3.17</v>
      </c>
    </row>
    <row r="36" spans="2:31" ht="15.75" thickBot="1" x14ac:dyDescent="0.3">
      <c r="B36" s="7">
        <v>1344</v>
      </c>
      <c r="C36" s="8">
        <v>52.89</v>
      </c>
      <c r="D36" s="8">
        <v>52.89</v>
      </c>
      <c r="E36" s="8">
        <v>52.89</v>
      </c>
      <c r="F36" s="8">
        <v>52.89</v>
      </c>
      <c r="G36" s="8">
        <v>52.89</v>
      </c>
      <c r="H36" s="8">
        <v>52.89</v>
      </c>
      <c r="I36" s="8">
        <v>52.89</v>
      </c>
      <c r="J36" s="8">
        <v>52.89</v>
      </c>
      <c r="M36" s="7">
        <v>1344</v>
      </c>
      <c r="N36" s="8">
        <v>52.89</v>
      </c>
      <c r="O36" s="8">
        <v>52.89</v>
      </c>
      <c r="P36" s="8">
        <v>52.89</v>
      </c>
      <c r="Q36" s="8">
        <v>52.89</v>
      </c>
      <c r="R36" s="8">
        <v>52.89</v>
      </c>
      <c r="S36" s="8">
        <v>52.89</v>
      </c>
      <c r="T36" s="8">
        <v>52.89</v>
      </c>
      <c r="U36" s="8">
        <v>52.89</v>
      </c>
      <c r="W36" s="91">
        <v>66</v>
      </c>
      <c r="X36" s="92">
        <v>3.07</v>
      </c>
      <c r="Y36" s="92">
        <v>3.11</v>
      </c>
      <c r="Z36" s="92">
        <v>3.14</v>
      </c>
      <c r="AA36" s="92">
        <v>3.17</v>
      </c>
      <c r="AB36" s="92">
        <v>3.2</v>
      </c>
      <c r="AC36" s="92">
        <v>3.24</v>
      </c>
      <c r="AD36" s="92">
        <v>3.27</v>
      </c>
      <c r="AE36" s="92">
        <v>3.3</v>
      </c>
    </row>
    <row r="37" spans="2:31" ht="15.75" thickBot="1" x14ac:dyDescent="0.3">
      <c r="B37" s="7">
        <v>1346</v>
      </c>
      <c r="C37" s="8">
        <v>52.89</v>
      </c>
      <c r="D37" s="8">
        <v>52.89</v>
      </c>
      <c r="E37" s="8">
        <v>52.89</v>
      </c>
      <c r="F37" s="8">
        <v>52.89</v>
      </c>
      <c r="G37" s="8">
        <v>52.89</v>
      </c>
      <c r="H37" s="8">
        <v>52.89</v>
      </c>
      <c r="I37" s="8">
        <v>52.89</v>
      </c>
      <c r="J37" s="8">
        <v>52.89</v>
      </c>
      <c r="M37" s="7">
        <v>1346</v>
      </c>
      <c r="N37" s="8">
        <v>52.89</v>
      </c>
      <c r="O37" s="8">
        <v>52.89</v>
      </c>
      <c r="P37" s="8">
        <v>52.89</v>
      </c>
      <c r="Q37" s="8">
        <v>52.89</v>
      </c>
      <c r="R37" s="8">
        <v>52.89</v>
      </c>
      <c r="S37" s="8">
        <v>52.89</v>
      </c>
      <c r="T37" s="8">
        <v>52.89</v>
      </c>
      <c r="U37" s="8">
        <v>52.89</v>
      </c>
      <c r="W37" s="91">
        <v>68</v>
      </c>
      <c r="X37" s="92">
        <v>3.21</v>
      </c>
      <c r="Y37" s="92">
        <v>3.24</v>
      </c>
      <c r="Z37" s="92">
        <v>3.27</v>
      </c>
      <c r="AA37" s="92">
        <v>3.31</v>
      </c>
      <c r="AB37" s="92">
        <v>3.34</v>
      </c>
      <c r="AC37" s="92">
        <v>3.37</v>
      </c>
      <c r="AD37" s="92">
        <v>3.41</v>
      </c>
      <c r="AE37" s="92">
        <v>3.44</v>
      </c>
    </row>
    <row r="38" spans="2:31" ht="15.75" thickBot="1" x14ac:dyDescent="0.3">
      <c r="B38" s="7">
        <v>1348</v>
      </c>
      <c r="C38" s="8">
        <v>52.89</v>
      </c>
      <c r="D38" s="8">
        <v>52.89</v>
      </c>
      <c r="E38" s="8">
        <v>52.89</v>
      </c>
      <c r="F38" s="8">
        <v>52.89</v>
      </c>
      <c r="G38" s="8">
        <v>52.89</v>
      </c>
      <c r="H38" s="8">
        <v>52.89</v>
      </c>
      <c r="I38" s="8">
        <v>52.89</v>
      </c>
      <c r="J38" s="8">
        <v>52.89</v>
      </c>
      <c r="M38" s="7">
        <v>1348</v>
      </c>
      <c r="N38" s="8">
        <v>52.89</v>
      </c>
      <c r="O38" s="8">
        <v>52.89</v>
      </c>
      <c r="P38" s="8">
        <v>52.89</v>
      </c>
      <c r="Q38" s="8">
        <v>52.89</v>
      </c>
      <c r="R38" s="8">
        <v>52.89</v>
      </c>
      <c r="S38" s="8">
        <v>52.89</v>
      </c>
      <c r="T38" s="8">
        <v>52.89</v>
      </c>
      <c r="U38" s="8">
        <v>52.89</v>
      </c>
      <c r="W38" s="91">
        <v>70</v>
      </c>
      <c r="X38" s="92">
        <v>3.34</v>
      </c>
      <c r="Y38" s="92">
        <v>3.37</v>
      </c>
      <c r="Z38" s="92">
        <v>3.41</v>
      </c>
      <c r="AA38" s="92">
        <v>3.44</v>
      </c>
      <c r="AB38" s="92">
        <v>3.47</v>
      </c>
      <c r="AC38" s="92">
        <v>3.51</v>
      </c>
      <c r="AD38" s="92">
        <v>3.54</v>
      </c>
      <c r="AE38" s="92">
        <v>3.58</v>
      </c>
    </row>
    <row r="39" spans="2:31" ht="15.75" thickBot="1" x14ac:dyDescent="0.3">
      <c r="B39" s="7">
        <v>1350</v>
      </c>
      <c r="C39" s="8">
        <v>52.89</v>
      </c>
      <c r="D39" s="8">
        <v>52.89</v>
      </c>
      <c r="E39" s="8">
        <v>52.89</v>
      </c>
      <c r="F39" s="8">
        <v>52.89</v>
      </c>
      <c r="G39" s="8">
        <v>52.89</v>
      </c>
      <c r="H39" s="8">
        <v>52.89</v>
      </c>
      <c r="I39" s="8">
        <v>52.89</v>
      </c>
      <c r="J39" s="8">
        <v>52.89</v>
      </c>
      <c r="M39" s="7">
        <v>1350</v>
      </c>
      <c r="N39" s="8">
        <v>52.89</v>
      </c>
      <c r="O39" s="8">
        <v>52.89</v>
      </c>
      <c r="P39" s="8">
        <v>52.89</v>
      </c>
      <c r="Q39" s="8">
        <v>52.89</v>
      </c>
      <c r="R39" s="8">
        <v>52.89</v>
      </c>
      <c r="S39" s="8">
        <v>52.89</v>
      </c>
      <c r="T39" s="8">
        <v>52.89</v>
      </c>
      <c r="U39" s="8">
        <v>52.89</v>
      </c>
      <c r="W39" s="91">
        <v>72</v>
      </c>
      <c r="X39" s="92">
        <v>3.48</v>
      </c>
      <c r="Y39" s="92">
        <v>3.51</v>
      </c>
      <c r="Z39" s="92">
        <v>3.54</v>
      </c>
      <c r="AA39" s="92">
        <v>3.58</v>
      </c>
      <c r="AB39" s="92">
        <v>3.61</v>
      </c>
      <c r="AC39" s="92">
        <v>3.65</v>
      </c>
      <c r="AD39" s="92">
        <v>3.68</v>
      </c>
      <c r="AE39" s="92">
        <v>3.72</v>
      </c>
    </row>
    <row r="40" spans="2:31" ht="15.75" thickBot="1" x14ac:dyDescent="0.3">
      <c r="B40" s="7">
        <v>1352</v>
      </c>
      <c r="C40" s="8">
        <v>52.89</v>
      </c>
      <c r="D40" s="8">
        <v>52.89</v>
      </c>
      <c r="E40" s="8">
        <v>52.89</v>
      </c>
      <c r="F40" s="8">
        <v>52.89</v>
      </c>
      <c r="G40" s="8">
        <v>52.89</v>
      </c>
      <c r="H40" s="8">
        <v>52.89</v>
      </c>
      <c r="I40" s="8">
        <v>52.89</v>
      </c>
      <c r="J40" s="8">
        <v>52.89</v>
      </c>
      <c r="M40" s="7">
        <v>1352</v>
      </c>
      <c r="N40" s="8">
        <v>52.89</v>
      </c>
      <c r="O40" s="8">
        <v>52.89</v>
      </c>
      <c r="P40" s="8">
        <v>52.89</v>
      </c>
      <c r="Q40" s="8">
        <v>52.89</v>
      </c>
      <c r="R40" s="8">
        <v>52.89</v>
      </c>
      <c r="S40" s="8">
        <v>52.89</v>
      </c>
      <c r="T40" s="8">
        <v>52.89</v>
      </c>
      <c r="U40" s="8">
        <v>52.89</v>
      </c>
      <c r="W40" s="91">
        <v>74</v>
      </c>
      <c r="X40" s="92">
        <v>3.61</v>
      </c>
      <c r="Y40" s="92">
        <v>3.65</v>
      </c>
      <c r="Z40" s="92">
        <v>3.68</v>
      </c>
      <c r="AA40" s="92">
        <v>3.72</v>
      </c>
      <c r="AB40" s="92">
        <v>3.75</v>
      </c>
      <c r="AC40" s="92">
        <v>3.79</v>
      </c>
      <c r="AD40" s="92">
        <v>3.82</v>
      </c>
      <c r="AE40" s="92">
        <v>3.86</v>
      </c>
    </row>
    <row r="41" spans="2:31" ht="15.75" thickBot="1" x14ac:dyDescent="0.3">
      <c r="B41" s="7">
        <v>1354</v>
      </c>
      <c r="C41" s="8">
        <v>52.63</v>
      </c>
      <c r="D41" s="8">
        <v>52.82</v>
      </c>
      <c r="E41" s="8">
        <v>52.89</v>
      </c>
      <c r="F41" s="8">
        <v>52.89</v>
      </c>
      <c r="G41" s="8">
        <v>52.89</v>
      </c>
      <c r="H41" s="8">
        <v>52.89</v>
      </c>
      <c r="I41" s="8">
        <v>52.89</v>
      </c>
      <c r="J41" s="8">
        <v>52.89</v>
      </c>
      <c r="M41" s="7">
        <v>1354</v>
      </c>
      <c r="N41" s="8">
        <v>52.89</v>
      </c>
      <c r="O41" s="8">
        <v>52.89</v>
      </c>
      <c r="P41" s="8">
        <v>52.89</v>
      </c>
      <c r="Q41" s="8">
        <v>52.89</v>
      </c>
      <c r="R41" s="8">
        <v>52.89</v>
      </c>
      <c r="S41" s="8">
        <v>52.89</v>
      </c>
      <c r="T41" s="8">
        <v>52.89</v>
      </c>
      <c r="U41" s="8">
        <v>52.89</v>
      </c>
      <c r="W41" s="91">
        <v>76</v>
      </c>
      <c r="X41" s="92">
        <v>3.75</v>
      </c>
      <c r="Y41" s="92">
        <v>3.79</v>
      </c>
      <c r="Z41" s="92">
        <v>3.82</v>
      </c>
      <c r="AA41" s="92">
        <v>3.86</v>
      </c>
      <c r="AB41" s="92">
        <v>3.89</v>
      </c>
      <c r="AC41" s="92">
        <v>3.93</v>
      </c>
      <c r="AD41" s="92">
        <v>3.96</v>
      </c>
      <c r="AE41" s="92">
        <v>4</v>
      </c>
    </row>
    <row r="42" spans="2:31" ht="15.75" thickBot="1" x14ac:dyDescent="0.3">
      <c r="B42" s="7">
        <v>1356</v>
      </c>
      <c r="C42" s="8">
        <v>52.15</v>
      </c>
      <c r="D42" s="8">
        <v>52.33</v>
      </c>
      <c r="E42" s="8">
        <v>52.52</v>
      </c>
      <c r="F42" s="8">
        <v>52.69</v>
      </c>
      <c r="G42" s="8">
        <v>52.75</v>
      </c>
      <c r="H42" s="8">
        <v>52.79</v>
      </c>
      <c r="I42" s="8">
        <v>52.82</v>
      </c>
      <c r="J42" s="8">
        <v>52.85</v>
      </c>
      <c r="M42" s="7">
        <v>1356</v>
      </c>
      <c r="N42" s="8">
        <v>52.89</v>
      </c>
      <c r="O42" s="8">
        <v>52.89</v>
      </c>
      <c r="P42" s="8">
        <v>52.89</v>
      </c>
      <c r="Q42" s="8">
        <v>52.89</v>
      </c>
      <c r="R42" s="8">
        <v>52.89</v>
      </c>
      <c r="S42" s="8">
        <v>52.89</v>
      </c>
      <c r="T42" s="8">
        <v>52.89</v>
      </c>
      <c r="U42" s="8">
        <v>52.89</v>
      </c>
      <c r="W42" s="91">
        <v>78</v>
      </c>
      <c r="X42" s="92">
        <v>3.89</v>
      </c>
      <c r="Y42" s="92">
        <v>3.93</v>
      </c>
      <c r="Z42" s="92">
        <v>3.96</v>
      </c>
      <c r="AA42" s="92">
        <v>4</v>
      </c>
      <c r="AB42" s="92">
        <v>4.03</v>
      </c>
      <c r="AC42" s="92">
        <v>4.07</v>
      </c>
      <c r="AD42" s="92">
        <v>4.0999999999999996</v>
      </c>
      <c r="AE42" s="92">
        <v>4.1399999999999997</v>
      </c>
    </row>
    <row r="43" spans="2:31" ht="15.75" thickBot="1" x14ac:dyDescent="0.3">
      <c r="B43" s="7">
        <v>1358</v>
      </c>
      <c r="C43" s="8">
        <v>51.67</v>
      </c>
      <c r="D43" s="8">
        <v>51.85</v>
      </c>
      <c r="E43" s="8">
        <v>52.03</v>
      </c>
      <c r="F43" s="8">
        <v>52.22</v>
      </c>
      <c r="G43" s="8">
        <v>52.4</v>
      </c>
      <c r="H43" s="8">
        <v>52.53</v>
      </c>
      <c r="I43" s="8">
        <v>52.6</v>
      </c>
      <c r="J43" s="8">
        <v>52.65</v>
      </c>
      <c r="M43" s="7">
        <v>1358</v>
      </c>
      <c r="N43" s="8">
        <v>52.87</v>
      </c>
      <c r="O43" s="8">
        <v>52.89</v>
      </c>
      <c r="P43" s="8">
        <v>52.89</v>
      </c>
      <c r="Q43" s="8">
        <v>52.89</v>
      </c>
      <c r="R43" s="8">
        <v>52.89</v>
      </c>
      <c r="S43" s="8">
        <v>52.89</v>
      </c>
      <c r="T43" s="8">
        <v>52.89</v>
      </c>
      <c r="U43" s="8">
        <v>52.89</v>
      </c>
      <c r="W43" s="91">
        <v>80</v>
      </c>
      <c r="X43" s="92">
        <v>4.03</v>
      </c>
      <c r="Y43" s="92">
        <v>4.07</v>
      </c>
      <c r="Z43" s="92">
        <v>4.0999999999999996</v>
      </c>
      <c r="AA43" s="92">
        <v>4.1399999999999997</v>
      </c>
      <c r="AB43" s="92">
        <v>4.18</v>
      </c>
      <c r="AC43" s="92">
        <v>4.21</v>
      </c>
      <c r="AD43" s="92">
        <v>4.25</v>
      </c>
      <c r="AE43" s="92">
        <v>4.28</v>
      </c>
    </row>
    <row r="44" spans="2:31" ht="15.75" thickBot="1" x14ac:dyDescent="0.3">
      <c r="B44" s="7">
        <v>1360</v>
      </c>
      <c r="C44" s="8">
        <v>51.19</v>
      </c>
      <c r="D44" s="8">
        <v>51.37</v>
      </c>
      <c r="E44" s="8">
        <v>51.55</v>
      </c>
      <c r="F44" s="8">
        <v>51.73</v>
      </c>
      <c r="G44" s="8">
        <v>51.91</v>
      </c>
      <c r="H44" s="8">
        <v>52.09</v>
      </c>
      <c r="I44" s="8">
        <v>52.25</v>
      </c>
      <c r="J44" s="8">
        <v>52.36</v>
      </c>
      <c r="M44" s="7">
        <v>1360</v>
      </c>
      <c r="N44" s="8">
        <v>52.46</v>
      </c>
      <c r="O44" s="8">
        <v>52.65</v>
      </c>
      <c r="P44" s="8">
        <v>52.81</v>
      </c>
      <c r="Q44" s="8">
        <v>52.86</v>
      </c>
      <c r="R44" s="8">
        <v>52.87</v>
      </c>
      <c r="S44" s="8">
        <v>52.87</v>
      </c>
      <c r="T44" s="8">
        <v>52.87</v>
      </c>
      <c r="U44" s="8">
        <v>52.87</v>
      </c>
      <c r="W44" s="91">
        <v>82</v>
      </c>
      <c r="X44" s="92">
        <v>4.18</v>
      </c>
      <c r="Y44" s="92">
        <v>4.21</v>
      </c>
      <c r="Z44" s="92">
        <v>4.25</v>
      </c>
      <c r="AA44" s="92">
        <v>4.28</v>
      </c>
      <c r="AB44" s="92">
        <v>4.32</v>
      </c>
      <c r="AC44" s="92">
        <v>4.3600000000000003</v>
      </c>
      <c r="AD44" s="92">
        <v>4.3899999999999997</v>
      </c>
      <c r="AE44" s="92">
        <v>4.43</v>
      </c>
    </row>
    <row r="45" spans="2:31" ht="15.75" thickBot="1" x14ac:dyDescent="0.3">
      <c r="B45" s="7">
        <v>1362</v>
      </c>
      <c r="C45" s="8">
        <v>50.67</v>
      </c>
      <c r="D45" s="8">
        <v>50.84</v>
      </c>
      <c r="E45" s="8">
        <v>51.02</v>
      </c>
      <c r="F45" s="8">
        <v>51.2</v>
      </c>
      <c r="G45" s="8">
        <v>51.38</v>
      </c>
      <c r="H45" s="8">
        <v>51.55</v>
      </c>
      <c r="I45" s="8">
        <v>51.73</v>
      </c>
      <c r="J45" s="8">
        <v>51.9</v>
      </c>
      <c r="M45" s="7">
        <v>1362</v>
      </c>
      <c r="N45" s="8">
        <v>51.98</v>
      </c>
      <c r="O45" s="8">
        <v>52.16</v>
      </c>
      <c r="P45" s="8">
        <v>52.35</v>
      </c>
      <c r="Q45" s="8">
        <v>52.53</v>
      </c>
      <c r="R45" s="8">
        <v>52.65</v>
      </c>
      <c r="S45" s="8">
        <v>52.72</v>
      </c>
      <c r="T45" s="8">
        <v>52.75</v>
      </c>
      <c r="U45" s="8">
        <v>52.78</v>
      </c>
      <c r="W45" s="91">
        <v>84</v>
      </c>
      <c r="X45" s="92">
        <v>4.32</v>
      </c>
      <c r="Y45" s="92">
        <v>4.3600000000000003</v>
      </c>
      <c r="Z45" s="92">
        <v>4.3899999999999997</v>
      </c>
      <c r="AA45" s="92">
        <v>4.43</v>
      </c>
      <c r="AB45" s="92">
        <v>4.47</v>
      </c>
      <c r="AC45" s="92">
        <v>4.5</v>
      </c>
      <c r="AD45" s="92">
        <v>4.54</v>
      </c>
      <c r="AE45" s="92">
        <v>4.58</v>
      </c>
    </row>
    <row r="46" spans="2:31" ht="15.75" thickBot="1" x14ac:dyDescent="0.3">
      <c r="B46" s="7">
        <v>1364</v>
      </c>
      <c r="C46" s="8">
        <v>50.12</v>
      </c>
      <c r="D46" s="8">
        <v>50.3</v>
      </c>
      <c r="E46" s="8">
        <v>50.48</v>
      </c>
      <c r="F46" s="8">
        <v>50.65</v>
      </c>
      <c r="G46" s="8">
        <v>50.83</v>
      </c>
      <c r="H46" s="8">
        <v>51.01</v>
      </c>
      <c r="I46" s="8">
        <v>51.19</v>
      </c>
      <c r="J46" s="8">
        <v>51.36</v>
      </c>
      <c r="M46" s="7">
        <v>1364</v>
      </c>
      <c r="N46" s="8">
        <v>51.5</v>
      </c>
      <c r="O46" s="8">
        <v>51.68</v>
      </c>
      <c r="P46" s="8">
        <v>51.87</v>
      </c>
      <c r="Q46" s="8">
        <v>52.05</v>
      </c>
      <c r="R46" s="8">
        <v>52.23</v>
      </c>
      <c r="S46" s="8">
        <v>52.39</v>
      </c>
      <c r="T46" s="8">
        <v>52.5</v>
      </c>
      <c r="U46" s="8">
        <v>52.56</v>
      </c>
      <c r="W46" s="91">
        <v>86</v>
      </c>
      <c r="X46" s="92">
        <v>4.47</v>
      </c>
      <c r="Y46" s="92">
        <v>4.5</v>
      </c>
      <c r="Z46" s="92">
        <v>4.54</v>
      </c>
      <c r="AA46" s="92">
        <v>4.58</v>
      </c>
      <c r="AB46" s="92">
        <v>4.6100000000000003</v>
      </c>
      <c r="AC46" s="92">
        <v>4.6500000000000004</v>
      </c>
      <c r="AD46" s="92">
        <v>4.6900000000000004</v>
      </c>
      <c r="AE46" s="92">
        <v>4.7300000000000004</v>
      </c>
    </row>
    <row r="47" spans="2:31" ht="15.75" thickBot="1" x14ac:dyDescent="0.3">
      <c r="B47" s="7">
        <v>1366</v>
      </c>
      <c r="C47" s="8">
        <v>49.58</v>
      </c>
      <c r="D47" s="8">
        <v>49.75</v>
      </c>
      <c r="E47" s="8">
        <v>49.93</v>
      </c>
      <c r="F47" s="8">
        <v>50.1</v>
      </c>
      <c r="G47" s="8">
        <v>50.28</v>
      </c>
      <c r="H47" s="8">
        <v>50.46</v>
      </c>
      <c r="I47" s="8">
        <v>50.63</v>
      </c>
      <c r="J47" s="8">
        <v>50.81</v>
      </c>
      <c r="M47" s="7">
        <v>1366</v>
      </c>
      <c r="N47" s="8">
        <v>51.01</v>
      </c>
      <c r="O47" s="8">
        <v>51.19</v>
      </c>
      <c r="P47" s="8">
        <v>51.37</v>
      </c>
      <c r="Q47" s="8">
        <v>51.55</v>
      </c>
      <c r="R47" s="8">
        <v>51.73</v>
      </c>
      <c r="S47" s="8">
        <v>51.9</v>
      </c>
      <c r="T47" s="8">
        <v>52.08</v>
      </c>
      <c r="U47" s="8">
        <v>52.23</v>
      </c>
      <c r="W47" s="91">
        <v>88</v>
      </c>
      <c r="X47" s="92">
        <v>4.6100000000000003</v>
      </c>
      <c r="Y47" s="92">
        <v>4.6500000000000004</v>
      </c>
      <c r="Z47" s="92">
        <v>4.6900000000000004</v>
      </c>
      <c r="AA47" s="92">
        <v>4.72</v>
      </c>
      <c r="AB47" s="92">
        <v>4.76</v>
      </c>
      <c r="AC47" s="92">
        <v>4.8</v>
      </c>
      <c r="AD47" s="92">
        <v>4.84</v>
      </c>
      <c r="AE47" s="92">
        <v>4.87</v>
      </c>
    </row>
    <row r="48" spans="2:31" ht="15.75" thickBot="1" x14ac:dyDescent="0.3">
      <c r="B48" s="7">
        <v>1368</v>
      </c>
      <c r="C48" s="8">
        <v>49.03</v>
      </c>
      <c r="D48" s="8">
        <v>49.2</v>
      </c>
      <c r="E48" s="8">
        <v>49.37</v>
      </c>
      <c r="F48" s="8">
        <v>49.55</v>
      </c>
      <c r="G48" s="8">
        <v>49.72</v>
      </c>
      <c r="H48" s="8">
        <v>49.89</v>
      </c>
      <c r="I48" s="8">
        <v>50.07</v>
      </c>
      <c r="J48" s="8">
        <v>50.24</v>
      </c>
      <c r="M48" s="7">
        <v>1368</v>
      </c>
      <c r="N48" s="8">
        <v>50.48</v>
      </c>
      <c r="O48" s="8">
        <v>50.65</v>
      </c>
      <c r="P48" s="8">
        <v>50.83</v>
      </c>
      <c r="Q48" s="8">
        <v>51.01</v>
      </c>
      <c r="R48" s="8">
        <v>51.18</v>
      </c>
      <c r="S48" s="8">
        <v>51.36</v>
      </c>
      <c r="T48" s="8">
        <v>51.54</v>
      </c>
      <c r="U48" s="8">
        <v>51.72</v>
      </c>
      <c r="W48" s="91">
        <v>90</v>
      </c>
      <c r="X48" s="92">
        <v>4.76</v>
      </c>
      <c r="Y48" s="92">
        <v>4.8</v>
      </c>
      <c r="Z48" s="92">
        <v>4.84</v>
      </c>
      <c r="AA48" s="92">
        <v>4.87</v>
      </c>
      <c r="AB48" s="92">
        <v>4.91</v>
      </c>
      <c r="AC48" s="92">
        <v>4.95</v>
      </c>
      <c r="AD48" s="92">
        <v>4.99</v>
      </c>
      <c r="AE48" s="92">
        <v>5.03</v>
      </c>
    </row>
    <row r="49" spans="2:31" ht="15.75" thickBot="1" x14ac:dyDescent="0.3">
      <c r="B49" s="7">
        <v>1370</v>
      </c>
      <c r="C49" s="8">
        <v>48.46</v>
      </c>
      <c r="D49" s="8">
        <v>48.64</v>
      </c>
      <c r="E49" s="8">
        <v>48.81</v>
      </c>
      <c r="F49" s="8">
        <v>48.98</v>
      </c>
      <c r="G49" s="8">
        <v>49.15</v>
      </c>
      <c r="H49" s="8">
        <v>49.32</v>
      </c>
      <c r="I49" s="8">
        <v>49.49</v>
      </c>
      <c r="J49" s="8">
        <v>49.65</v>
      </c>
      <c r="M49" s="7">
        <v>1370</v>
      </c>
      <c r="N49" s="8">
        <v>49.93</v>
      </c>
      <c r="O49" s="8">
        <v>50.11</v>
      </c>
      <c r="P49" s="8">
        <v>50.29</v>
      </c>
      <c r="Q49" s="8">
        <v>50.46</v>
      </c>
      <c r="R49" s="8">
        <v>50.64</v>
      </c>
      <c r="S49" s="8">
        <v>50.82</v>
      </c>
      <c r="T49" s="8">
        <v>50.99</v>
      </c>
      <c r="U49" s="8">
        <v>51.17</v>
      </c>
      <c r="W49" s="91">
        <v>92</v>
      </c>
      <c r="X49" s="92">
        <v>4.91</v>
      </c>
      <c r="Y49" s="92">
        <v>4.95</v>
      </c>
      <c r="Z49" s="92">
        <v>4.99</v>
      </c>
      <c r="AA49" s="92">
        <v>5.03</v>
      </c>
      <c r="AB49" s="92">
        <v>5.0599999999999996</v>
      </c>
      <c r="AC49" s="92">
        <v>5.0999999999999996</v>
      </c>
      <c r="AD49" s="92">
        <v>5.14</v>
      </c>
      <c r="AE49" s="92">
        <v>5.18</v>
      </c>
    </row>
    <row r="50" spans="2:31" ht="15.75" thickBot="1" x14ac:dyDescent="0.3">
      <c r="B50" s="7">
        <v>1372</v>
      </c>
      <c r="C50" s="8">
        <v>47.89</v>
      </c>
      <c r="D50" s="8">
        <v>48.06</v>
      </c>
      <c r="E50" s="8">
        <v>48.23</v>
      </c>
      <c r="F50" s="8">
        <v>48.39</v>
      </c>
      <c r="G50" s="8">
        <v>48.56</v>
      </c>
      <c r="H50" s="8">
        <v>48.72</v>
      </c>
      <c r="I50" s="8">
        <v>48.89</v>
      </c>
      <c r="J50" s="8">
        <v>49.05</v>
      </c>
      <c r="M50" s="7">
        <v>1372</v>
      </c>
      <c r="N50" s="8">
        <v>49.39</v>
      </c>
      <c r="O50" s="8">
        <v>49.56</v>
      </c>
      <c r="P50" s="8">
        <v>49.74</v>
      </c>
      <c r="Q50" s="8">
        <v>49.91</v>
      </c>
      <c r="R50" s="8">
        <v>50.08</v>
      </c>
      <c r="S50" s="8">
        <v>50.26</v>
      </c>
      <c r="T50" s="8">
        <v>50.43</v>
      </c>
      <c r="U50" s="8">
        <v>50.61</v>
      </c>
      <c r="W50" s="91">
        <v>94</v>
      </c>
      <c r="X50" s="92">
        <v>5.0599999999999996</v>
      </c>
      <c r="Y50" s="92">
        <v>5.0999999999999996</v>
      </c>
      <c r="Z50" s="92">
        <v>5.14</v>
      </c>
      <c r="AA50" s="92">
        <v>5.18</v>
      </c>
      <c r="AB50" s="92">
        <v>5.22</v>
      </c>
      <c r="AC50" s="92">
        <v>5.25</v>
      </c>
      <c r="AD50" s="92">
        <v>5.29</v>
      </c>
      <c r="AE50" s="92">
        <v>5.33</v>
      </c>
    </row>
    <row r="51" spans="2:31" ht="15.75" thickBot="1" x14ac:dyDescent="0.3">
      <c r="B51" s="7">
        <v>1374</v>
      </c>
      <c r="C51" s="8">
        <v>47.31</v>
      </c>
      <c r="D51" s="8">
        <v>47.47</v>
      </c>
      <c r="E51" s="8">
        <v>47.63</v>
      </c>
      <c r="F51" s="8">
        <v>47.79</v>
      </c>
      <c r="G51" s="8">
        <v>47.95</v>
      </c>
      <c r="H51" s="8">
        <v>48.11</v>
      </c>
      <c r="I51" s="8">
        <v>48.26</v>
      </c>
      <c r="J51" s="8">
        <v>48.41</v>
      </c>
      <c r="M51" s="7">
        <v>1374</v>
      </c>
      <c r="N51" s="8">
        <v>48.83</v>
      </c>
      <c r="O51" s="8">
        <v>49</v>
      </c>
      <c r="P51" s="8">
        <v>49.18</v>
      </c>
      <c r="Q51" s="8">
        <v>49.35</v>
      </c>
      <c r="R51" s="8">
        <v>49.52</v>
      </c>
      <c r="S51" s="8">
        <v>49.69</v>
      </c>
      <c r="T51" s="8">
        <v>49.86</v>
      </c>
      <c r="U51" s="8">
        <v>50.03</v>
      </c>
      <c r="W51" s="91">
        <v>96</v>
      </c>
      <c r="X51" s="92">
        <v>5.22</v>
      </c>
      <c r="Y51" s="92">
        <v>5.25</v>
      </c>
      <c r="Z51" s="92">
        <v>5.29</v>
      </c>
      <c r="AA51" s="92">
        <v>5.33</v>
      </c>
      <c r="AB51" s="92">
        <v>5.37</v>
      </c>
      <c r="AC51" s="92">
        <v>5.41</v>
      </c>
      <c r="AD51" s="92">
        <v>5.45</v>
      </c>
      <c r="AE51" s="92">
        <v>5.49</v>
      </c>
    </row>
    <row r="52" spans="2:31" ht="15.75" thickBot="1" x14ac:dyDescent="0.3">
      <c r="B52" s="7">
        <v>1376</v>
      </c>
      <c r="C52" s="8">
        <v>46.7</v>
      </c>
      <c r="D52" s="8">
        <v>46.86</v>
      </c>
      <c r="E52" s="8">
        <v>47.01</v>
      </c>
      <c r="F52" s="8">
        <v>47.16</v>
      </c>
      <c r="G52" s="8">
        <v>47.31</v>
      </c>
      <c r="H52" s="8">
        <v>47.46</v>
      </c>
      <c r="I52" s="8">
        <v>47.6</v>
      </c>
      <c r="J52" s="8">
        <v>47.74</v>
      </c>
      <c r="M52" s="7">
        <v>1376</v>
      </c>
      <c r="N52" s="8">
        <v>48.27</v>
      </c>
      <c r="O52" s="8">
        <v>48.44</v>
      </c>
      <c r="P52" s="8">
        <v>48.6</v>
      </c>
      <c r="Q52" s="8">
        <v>48.77</v>
      </c>
      <c r="R52" s="8">
        <v>48.94</v>
      </c>
      <c r="S52" s="8">
        <v>49.11</v>
      </c>
      <c r="T52" s="8">
        <v>49.28</v>
      </c>
      <c r="U52" s="8">
        <v>49.44</v>
      </c>
      <c r="W52" s="91">
        <v>98</v>
      </c>
      <c r="X52" s="92">
        <v>5.37</v>
      </c>
      <c r="Y52" s="92">
        <v>5.41</v>
      </c>
      <c r="Z52" s="92">
        <v>5.45</v>
      </c>
      <c r="AA52" s="92">
        <v>5.49</v>
      </c>
      <c r="AB52" s="92">
        <v>5.53</v>
      </c>
      <c r="AC52" s="92">
        <v>5.56</v>
      </c>
      <c r="AD52" s="92">
        <v>5.6</v>
      </c>
      <c r="AE52" s="92">
        <v>5.64</v>
      </c>
    </row>
    <row r="53" spans="2:31" ht="15.75" thickBot="1" x14ac:dyDescent="0.3">
      <c r="B53" s="7">
        <v>1378</v>
      </c>
      <c r="C53" s="8">
        <v>46.07</v>
      </c>
      <c r="D53" s="8">
        <v>46.21</v>
      </c>
      <c r="E53" s="8">
        <v>46.36</v>
      </c>
      <c r="F53" s="8">
        <v>46.5</v>
      </c>
      <c r="G53" s="8">
        <v>46.64</v>
      </c>
      <c r="H53" s="8">
        <v>46.77</v>
      </c>
      <c r="I53" s="8">
        <v>46.91</v>
      </c>
      <c r="J53" s="8">
        <v>47.04</v>
      </c>
      <c r="M53" s="7">
        <v>1378</v>
      </c>
      <c r="N53" s="8">
        <v>47.69</v>
      </c>
      <c r="O53" s="8">
        <v>47.85</v>
      </c>
      <c r="P53" s="8">
        <v>48.02</v>
      </c>
      <c r="Q53" s="8">
        <v>48.19</v>
      </c>
      <c r="R53" s="8">
        <v>48.35</v>
      </c>
      <c r="S53" s="8">
        <v>48.51</v>
      </c>
      <c r="T53" s="8">
        <v>48.67</v>
      </c>
      <c r="U53" s="8">
        <v>48.83</v>
      </c>
      <c r="W53" s="91">
        <v>100</v>
      </c>
      <c r="X53" s="92">
        <v>5.53</v>
      </c>
      <c r="Y53" s="92">
        <v>5.56</v>
      </c>
      <c r="Z53" s="92">
        <v>5.6</v>
      </c>
      <c r="AA53" s="92">
        <v>5.64</v>
      </c>
      <c r="AB53" s="92">
        <v>5.68</v>
      </c>
      <c r="AC53" s="92">
        <v>5.72</v>
      </c>
      <c r="AD53" s="92">
        <v>5.76</v>
      </c>
      <c r="AE53" s="92">
        <v>5.8</v>
      </c>
    </row>
    <row r="54" spans="2:31" ht="15.75" thickBot="1" x14ac:dyDescent="0.3">
      <c r="B54" s="7">
        <v>1380</v>
      </c>
      <c r="C54" s="8">
        <v>45.4</v>
      </c>
      <c r="D54" s="8">
        <v>45.54</v>
      </c>
      <c r="E54" s="8">
        <v>45.68</v>
      </c>
      <c r="F54" s="8">
        <v>45.81</v>
      </c>
      <c r="G54" s="8">
        <v>45.94</v>
      </c>
      <c r="H54" s="8">
        <v>46.07</v>
      </c>
      <c r="I54" s="8">
        <v>46.2</v>
      </c>
      <c r="J54" s="8">
        <v>46.33</v>
      </c>
      <c r="M54" s="7">
        <v>1380</v>
      </c>
      <c r="N54" s="8">
        <v>47.1</v>
      </c>
      <c r="O54" s="8">
        <v>47.26</v>
      </c>
      <c r="P54" s="8">
        <v>47.42</v>
      </c>
      <c r="Q54" s="8">
        <v>47.58</v>
      </c>
      <c r="R54" s="8">
        <v>47.73</v>
      </c>
      <c r="S54" s="8">
        <v>47.88</v>
      </c>
      <c r="T54" s="8">
        <v>48.03</v>
      </c>
      <c r="U54" s="8">
        <v>48.18</v>
      </c>
      <c r="W54" s="91">
        <v>102</v>
      </c>
      <c r="X54" s="92">
        <v>5.68</v>
      </c>
      <c r="Y54" s="92">
        <v>5.72</v>
      </c>
      <c r="Z54" s="92">
        <v>5.76</v>
      </c>
      <c r="AA54" s="92">
        <v>5.8</v>
      </c>
      <c r="AB54" s="92">
        <v>5.84</v>
      </c>
      <c r="AC54" s="92">
        <v>5.88</v>
      </c>
      <c r="AD54" s="92">
        <v>5.92</v>
      </c>
      <c r="AE54" s="92">
        <v>5.96</v>
      </c>
    </row>
    <row r="55" spans="2:31" ht="15.75" thickBot="1" x14ac:dyDescent="0.3">
      <c r="B55" s="7">
        <v>1382</v>
      </c>
      <c r="C55" s="8">
        <v>44.72</v>
      </c>
      <c r="D55" s="8">
        <v>44.85</v>
      </c>
      <c r="E55" s="8">
        <v>44.98</v>
      </c>
      <c r="F55" s="8">
        <v>45.11</v>
      </c>
      <c r="G55" s="8">
        <v>45.23</v>
      </c>
      <c r="H55" s="8">
        <v>45.35</v>
      </c>
      <c r="I55" s="8">
        <v>45.47</v>
      </c>
      <c r="J55" s="8">
        <v>45.59</v>
      </c>
      <c r="M55" s="7">
        <v>1382</v>
      </c>
      <c r="N55" s="8">
        <v>46.49</v>
      </c>
      <c r="O55" s="8">
        <v>46.64</v>
      </c>
      <c r="P55" s="8">
        <v>46.79</v>
      </c>
      <c r="Q55" s="8">
        <v>46.93</v>
      </c>
      <c r="R55" s="8">
        <v>47.08</v>
      </c>
      <c r="S55" s="8">
        <v>47.22</v>
      </c>
      <c r="T55" s="8">
        <v>47.36</v>
      </c>
      <c r="U55" s="8">
        <v>47.5</v>
      </c>
      <c r="W55" s="91">
        <v>104</v>
      </c>
      <c r="X55" s="92">
        <v>5.84</v>
      </c>
      <c r="Y55" s="92">
        <v>5.88</v>
      </c>
      <c r="Z55" s="92">
        <v>5.92</v>
      </c>
      <c r="AA55" s="92">
        <v>5.96</v>
      </c>
      <c r="AB55" s="92">
        <v>6</v>
      </c>
      <c r="AC55" s="92">
        <v>6.04</v>
      </c>
      <c r="AD55" s="92">
        <v>6.08</v>
      </c>
      <c r="AE55" s="92">
        <v>6.12</v>
      </c>
    </row>
    <row r="56" spans="2:31" ht="15.75" thickBot="1" x14ac:dyDescent="0.3">
      <c r="B56" s="7">
        <v>1384</v>
      </c>
      <c r="C56" s="8">
        <v>44.02</v>
      </c>
      <c r="D56" s="8">
        <v>44.14</v>
      </c>
      <c r="E56" s="8">
        <v>44.26</v>
      </c>
      <c r="F56" s="8">
        <v>44.38</v>
      </c>
      <c r="G56" s="8">
        <v>44.5</v>
      </c>
      <c r="H56" s="8">
        <v>44.61</v>
      </c>
      <c r="I56" s="8">
        <v>44.72</v>
      </c>
      <c r="J56" s="8">
        <v>44.84</v>
      </c>
      <c r="M56" s="7">
        <v>1384</v>
      </c>
      <c r="N56" s="8">
        <v>45.84</v>
      </c>
      <c r="O56" s="8">
        <v>45.98</v>
      </c>
      <c r="P56" s="8">
        <v>46.12</v>
      </c>
      <c r="Q56" s="8">
        <v>46.26</v>
      </c>
      <c r="R56" s="8">
        <v>46.39</v>
      </c>
      <c r="S56" s="8">
        <v>46.53</v>
      </c>
      <c r="T56" s="8">
        <v>46.66</v>
      </c>
      <c r="U56" s="8">
        <v>46.79</v>
      </c>
      <c r="W56" s="91">
        <v>106</v>
      </c>
      <c r="X56" s="92">
        <v>6</v>
      </c>
      <c r="Y56" s="92">
        <v>6.04</v>
      </c>
      <c r="Z56" s="92">
        <v>6.08</v>
      </c>
      <c r="AA56" s="92">
        <v>6.12</v>
      </c>
      <c r="AB56" s="92">
        <v>6.16</v>
      </c>
      <c r="AC56" s="92">
        <v>6.2</v>
      </c>
      <c r="AD56" s="92">
        <v>6.24</v>
      </c>
      <c r="AE56" s="92">
        <v>6.28</v>
      </c>
    </row>
    <row r="57" spans="2:31" ht="15.75" thickBot="1" x14ac:dyDescent="0.3">
      <c r="B57" s="7">
        <v>1386</v>
      </c>
      <c r="C57" s="8">
        <v>43.3</v>
      </c>
      <c r="D57" s="8">
        <v>43.41</v>
      </c>
      <c r="E57" s="8">
        <v>43.52</v>
      </c>
      <c r="F57" s="8">
        <v>43.64</v>
      </c>
      <c r="G57" s="8">
        <v>43.75</v>
      </c>
      <c r="H57" s="8">
        <v>43.86</v>
      </c>
      <c r="I57" s="8">
        <v>43.98</v>
      </c>
      <c r="J57" s="8">
        <v>44.09</v>
      </c>
      <c r="M57" s="7">
        <v>1386</v>
      </c>
      <c r="N57" s="8">
        <v>45.17</v>
      </c>
      <c r="O57" s="8">
        <v>45.3</v>
      </c>
      <c r="P57" s="8">
        <v>45.43</v>
      </c>
      <c r="Q57" s="8">
        <v>45.57</v>
      </c>
      <c r="R57" s="8">
        <v>45.69</v>
      </c>
      <c r="S57" s="8">
        <v>45.82</v>
      </c>
      <c r="T57" s="8">
        <v>45.95</v>
      </c>
      <c r="U57" s="8">
        <v>46.07</v>
      </c>
      <c r="W57" s="91">
        <v>108</v>
      </c>
      <c r="X57" s="92">
        <v>6.16</v>
      </c>
      <c r="Y57" s="92">
        <v>6.2</v>
      </c>
      <c r="Z57" s="92">
        <v>6.24</v>
      </c>
      <c r="AA57" s="92">
        <v>6.28</v>
      </c>
      <c r="AB57" s="92">
        <v>6.32</v>
      </c>
      <c r="AC57" s="92">
        <v>6.36</v>
      </c>
      <c r="AD57" s="92">
        <v>6.4</v>
      </c>
      <c r="AE57" s="92">
        <v>6.44</v>
      </c>
    </row>
    <row r="58" spans="2:31" ht="15.75" thickBot="1" x14ac:dyDescent="0.3">
      <c r="B58" s="7">
        <v>1388</v>
      </c>
      <c r="C58" s="8">
        <v>42.56</v>
      </c>
      <c r="D58" s="8">
        <v>42.67</v>
      </c>
      <c r="E58" s="8">
        <v>42.78</v>
      </c>
      <c r="F58" s="8">
        <v>42.89</v>
      </c>
      <c r="G58" s="8">
        <v>43</v>
      </c>
      <c r="H58" s="8">
        <v>43.12</v>
      </c>
      <c r="I58" s="8">
        <v>43.23</v>
      </c>
      <c r="J58" s="8">
        <v>43.34</v>
      </c>
      <c r="M58" s="7">
        <v>1388</v>
      </c>
      <c r="N58" s="8">
        <v>44.48</v>
      </c>
      <c r="O58" s="8">
        <v>44.6</v>
      </c>
      <c r="P58" s="8">
        <v>44.73</v>
      </c>
      <c r="Q58" s="8">
        <v>44.85</v>
      </c>
      <c r="R58" s="8">
        <v>44.98</v>
      </c>
      <c r="S58" s="8">
        <v>45.1</v>
      </c>
      <c r="T58" s="8">
        <v>45.21</v>
      </c>
      <c r="U58" s="8">
        <v>45.32</v>
      </c>
      <c r="W58" s="91">
        <v>110</v>
      </c>
      <c r="X58" s="92">
        <v>6.32</v>
      </c>
      <c r="Y58" s="92">
        <v>6.36</v>
      </c>
      <c r="Z58" s="92">
        <v>6.4</v>
      </c>
      <c r="AA58" s="92">
        <v>6.44</v>
      </c>
      <c r="AB58" s="92">
        <v>6.48</v>
      </c>
      <c r="AC58" s="92">
        <v>6.52</v>
      </c>
      <c r="AD58" s="92">
        <v>6.56</v>
      </c>
      <c r="AE58" s="92">
        <v>6.6</v>
      </c>
    </row>
    <row r="59" spans="2:31" ht="15.75" thickBot="1" x14ac:dyDescent="0.3">
      <c r="B59" s="7">
        <v>1390</v>
      </c>
      <c r="C59" s="8">
        <v>41.82</v>
      </c>
      <c r="D59" s="8">
        <v>41.93</v>
      </c>
      <c r="E59" s="8">
        <v>42.04</v>
      </c>
      <c r="F59" s="8">
        <v>42.15</v>
      </c>
      <c r="G59" s="8">
        <v>42.26</v>
      </c>
      <c r="H59" s="8">
        <v>42.37</v>
      </c>
      <c r="I59" s="8">
        <v>42.49</v>
      </c>
      <c r="J59" s="8">
        <v>42.6</v>
      </c>
      <c r="M59" s="7">
        <v>1390</v>
      </c>
      <c r="N59" s="8">
        <v>43.77</v>
      </c>
      <c r="O59" s="8">
        <v>43.89</v>
      </c>
      <c r="P59" s="8">
        <v>44.01</v>
      </c>
      <c r="Q59" s="8">
        <v>44.12</v>
      </c>
      <c r="R59" s="8">
        <v>44.23</v>
      </c>
      <c r="S59" s="8">
        <v>44.35</v>
      </c>
      <c r="T59" s="8">
        <v>44.46</v>
      </c>
      <c r="U59" s="8">
        <v>44.57</v>
      </c>
      <c r="W59" s="91">
        <v>112</v>
      </c>
      <c r="X59" s="92">
        <v>6.48</v>
      </c>
      <c r="Y59" s="92">
        <v>6.52</v>
      </c>
      <c r="Z59" s="92">
        <v>6.56</v>
      </c>
      <c r="AA59" s="92">
        <v>6.6</v>
      </c>
      <c r="AB59" s="92">
        <v>6.64</v>
      </c>
      <c r="AC59" s="92">
        <v>6.68</v>
      </c>
      <c r="AD59" s="92">
        <v>6.72</v>
      </c>
      <c r="AE59" s="92">
        <v>6.76</v>
      </c>
    </row>
    <row r="60" spans="2:31" ht="15.75" thickBot="1" x14ac:dyDescent="0.3">
      <c r="B60" s="7">
        <v>1392</v>
      </c>
      <c r="C60" s="8">
        <v>41.08</v>
      </c>
      <c r="D60" s="8">
        <v>41.19</v>
      </c>
      <c r="E60" s="8">
        <v>41.3</v>
      </c>
      <c r="F60" s="8">
        <v>41.41</v>
      </c>
      <c r="G60" s="8">
        <v>41.52</v>
      </c>
      <c r="H60" s="8">
        <v>41.64</v>
      </c>
      <c r="I60" s="8">
        <v>41.75</v>
      </c>
      <c r="J60" s="8">
        <v>41.86</v>
      </c>
      <c r="M60" s="7">
        <v>1392</v>
      </c>
      <c r="N60" s="8">
        <v>43.04</v>
      </c>
      <c r="O60" s="8">
        <v>43.15</v>
      </c>
      <c r="P60" s="8">
        <v>43.26</v>
      </c>
      <c r="Q60" s="8">
        <v>43.37</v>
      </c>
      <c r="R60" s="8">
        <v>43.49</v>
      </c>
      <c r="S60" s="8">
        <v>43.6</v>
      </c>
      <c r="T60" s="8">
        <v>43.71</v>
      </c>
      <c r="U60" s="8">
        <v>43.83</v>
      </c>
      <c r="W60" s="91">
        <v>114</v>
      </c>
      <c r="X60" s="92">
        <v>6.64</v>
      </c>
      <c r="Y60" s="92">
        <v>6.68</v>
      </c>
      <c r="Z60" s="92">
        <v>6.72</v>
      </c>
      <c r="AA60" s="92">
        <v>6.76</v>
      </c>
      <c r="AB60" s="92">
        <v>6.8</v>
      </c>
      <c r="AC60" s="92">
        <v>6.84</v>
      </c>
      <c r="AD60" s="92">
        <v>6.88</v>
      </c>
      <c r="AE60" s="92">
        <v>6.92</v>
      </c>
    </row>
    <row r="61" spans="2:31" ht="15.75" thickBot="1" x14ac:dyDescent="0.3">
      <c r="B61" s="7">
        <v>1394</v>
      </c>
      <c r="C61" s="8">
        <v>40.35</v>
      </c>
      <c r="D61" s="8">
        <v>40.46</v>
      </c>
      <c r="E61" s="8">
        <v>40.57</v>
      </c>
      <c r="F61" s="8">
        <v>40.68</v>
      </c>
      <c r="G61" s="8">
        <v>40.79</v>
      </c>
      <c r="H61" s="8">
        <v>40.9</v>
      </c>
      <c r="I61" s="8">
        <v>41.01</v>
      </c>
      <c r="J61" s="8">
        <v>41.12</v>
      </c>
      <c r="M61" s="7">
        <v>1394</v>
      </c>
      <c r="N61" s="8">
        <v>42.3</v>
      </c>
      <c r="O61" s="8">
        <v>42.41</v>
      </c>
      <c r="P61" s="8">
        <v>42.52</v>
      </c>
      <c r="Q61" s="8">
        <v>42.63</v>
      </c>
      <c r="R61" s="8">
        <v>42.74</v>
      </c>
      <c r="S61" s="8">
        <v>42.86</v>
      </c>
      <c r="T61" s="8">
        <v>42.97</v>
      </c>
      <c r="U61" s="8">
        <v>43.08</v>
      </c>
      <c r="W61" s="91">
        <v>116</v>
      </c>
      <c r="X61" s="92">
        <v>6.8</v>
      </c>
      <c r="Y61" s="92">
        <v>6.84</v>
      </c>
      <c r="Z61" s="92">
        <v>6.88</v>
      </c>
      <c r="AA61" s="92">
        <v>6.92</v>
      </c>
      <c r="AB61" s="92">
        <v>6.96</v>
      </c>
      <c r="AC61" s="92">
        <v>7.01</v>
      </c>
      <c r="AD61" s="92">
        <v>7.05</v>
      </c>
      <c r="AE61" s="92">
        <v>7.09</v>
      </c>
    </row>
    <row r="62" spans="2:31" ht="15.75" thickBot="1" x14ac:dyDescent="0.3">
      <c r="B62" s="7">
        <v>1396</v>
      </c>
      <c r="C62" s="8">
        <v>39.61</v>
      </c>
      <c r="D62" s="8">
        <v>39.72</v>
      </c>
      <c r="E62" s="8">
        <v>39.83</v>
      </c>
      <c r="F62" s="8">
        <v>39.94</v>
      </c>
      <c r="G62" s="8">
        <v>40.049999999999997</v>
      </c>
      <c r="H62" s="8">
        <v>40.159999999999997</v>
      </c>
      <c r="I62" s="8">
        <v>40.28</v>
      </c>
      <c r="J62" s="8">
        <v>40.39</v>
      </c>
      <c r="M62" s="7">
        <v>1396</v>
      </c>
      <c r="N62" s="8">
        <v>41.56</v>
      </c>
      <c r="O62" s="8">
        <v>41.67</v>
      </c>
      <c r="P62" s="8">
        <v>41.78</v>
      </c>
      <c r="Q62" s="8">
        <v>41.89</v>
      </c>
      <c r="R62" s="8">
        <v>42</v>
      </c>
      <c r="S62" s="8">
        <v>42.11</v>
      </c>
      <c r="T62" s="8">
        <v>42.23</v>
      </c>
      <c r="U62" s="8">
        <v>42.34</v>
      </c>
      <c r="W62" s="91">
        <v>118</v>
      </c>
      <c r="X62" s="92">
        <v>6.96</v>
      </c>
      <c r="Y62" s="92">
        <v>7.01</v>
      </c>
      <c r="Z62" s="92">
        <v>7.05</v>
      </c>
      <c r="AA62" s="92">
        <v>7.09</v>
      </c>
      <c r="AB62" s="92">
        <v>7.13</v>
      </c>
      <c r="AC62" s="92">
        <v>7.17</v>
      </c>
      <c r="AD62" s="92">
        <v>7.21</v>
      </c>
      <c r="AE62" s="92">
        <v>7.25</v>
      </c>
    </row>
    <row r="63" spans="2:31" ht="15.75" thickBot="1" x14ac:dyDescent="0.3">
      <c r="B63" s="7">
        <v>1398</v>
      </c>
      <c r="C63" s="8">
        <v>38.89</v>
      </c>
      <c r="D63" s="8">
        <v>38.99</v>
      </c>
      <c r="E63" s="8">
        <v>39.1</v>
      </c>
      <c r="F63" s="8">
        <v>39.21</v>
      </c>
      <c r="G63" s="8">
        <v>39.32</v>
      </c>
      <c r="H63" s="8">
        <v>39.43</v>
      </c>
      <c r="I63" s="8">
        <v>39.54</v>
      </c>
      <c r="J63" s="8">
        <v>39.659999999999997</v>
      </c>
      <c r="M63" s="7">
        <v>1398</v>
      </c>
      <c r="N63" s="8">
        <v>40.82</v>
      </c>
      <c r="O63" s="8">
        <v>40.93</v>
      </c>
      <c r="P63" s="8">
        <v>41.04</v>
      </c>
      <c r="Q63" s="8">
        <v>41.15</v>
      </c>
      <c r="R63" s="8">
        <v>41.26</v>
      </c>
      <c r="S63" s="8">
        <v>41.38</v>
      </c>
      <c r="T63" s="8">
        <v>41.49</v>
      </c>
      <c r="U63" s="8">
        <v>41.6</v>
      </c>
      <c r="W63" s="91">
        <v>120</v>
      </c>
      <c r="X63" s="92">
        <v>7.13</v>
      </c>
      <c r="Y63" s="92">
        <v>7.17</v>
      </c>
      <c r="Z63" s="92">
        <v>7.21</v>
      </c>
      <c r="AA63" s="92">
        <v>7.25</v>
      </c>
      <c r="AB63" s="92">
        <v>7.3</v>
      </c>
      <c r="AC63" s="92">
        <v>7.34</v>
      </c>
      <c r="AD63" s="92">
        <v>7.38</v>
      </c>
      <c r="AE63" s="92">
        <v>7.42</v>
      </c>
    </row>
    <row r="64" spans="2:31" ht="15.75" thickBot="1" x14ac:dyDescent="0.3">
      <c r="B64" s="7">
        <v>1400</v>
      </c>
      <c r="C64" s="8">
        <v>38.159999999999997</v>
      </c>
      <c r="D64" s="8">
        <v>38.270000000000003</v>
      </c>
      <c r="E64" s="8">
        <v>38.380000000000003</v>
      </c>
      <c r="F64" s="8">
        <v>38.49</v>
      </c>
      <c r="G64" s="8">
        <v>38.6</v>
      </c>
      <c r="H64" s="8">
        <v>38.71</v>
      </c>
      <c r="I64" s="8">
        <v>38.82</v>
      </c>
      <c r="J64" s="8">
        <v>38.93</v>
      </c>
      <c r="M64" s="7">
        <v>1400</v>
      </c>
      <c r="N64" s="8">
        <v>40.090000000000003</v>
      </c>
      <c r="O64" s="8">
        <v>40.200000000000003</v>
      </c>
      <c r="P64" s="8">
        <v>40.31</v>
      </c>
      <c r="Q64" s="8">
        <v>40.42</v>
      </c>
      <c r="R64" s="8">
        <v>40.53</v>
      </c>
      <c r="S64" s="8">
        <v>40.64</v>
      </c>
      <c r="T64" s="8">
        <v>40.75</v>
      </c>
      <c r="U64" s="8">
        <v>40.86</v>
      </c>
      <c r="W64" s="91">
        <v>122</v>
      </c>
      <c r="X64" s="92">
        <v>7.3</v>
      </c>
      <c r="Y64" s="92">
        <v>7.34</v>
      </c>
      <c r="Z64" s="92">
        <v>7.38</v>
      </c>
      <c r="AA64" s="92">
        <v>7.42</v>
      </c>
      <c r="AB64" s="92">
        <v>7.46</v>
      </c>
      <c r="AC64" s="92">
        <v>7.5</v>
      </c>
      <c r="AD64" s="92">
        <v>7.55</v>
      </c>
      <c r="AE64" s="92">
        <v>7.59</v>
      </c>
    </row>
    <row r="65" spans="2:31" ht="15.75" thickBot="1" x14ac:dyDescent="0.3">
      <c r="B65" s="7">
        <v>1402</v>
      </c>
      <c r="C65" s="8">
        <v>37.44</v>
      </c>
      <c r="D65" s="8">
        <v>37.54</v>
      </c>
      <c r="E65" s="8">
        <v>37.65</v>
      </c>
      <c r="F65" s="8">
        <v>37.76</v>
      </c>
      <c r="G65" s="8">
        <v>37.869999999999997</v>
      </c>
      <c r="H65" s="8">
        <v>37.979999999999997</v>
      </c>
      <c r="I65" s="8">
        <v>38.090000000000003</v>
      </c>
      <c r="J65" s="8">
        <v>38.200000000000003</v>
      </c>
      <c r="M65" s="7">
        <v>1402</v>
      </c>
      <c r="N65" s="8">
        <v>39.36</v>
      </c>
      <c r="O65" s="8">
        <v>39.47</v>
      </c>
      <c r="P65" s="8">
        <v>39.58</v>
      </c>
      <c r="Q65" s="8">
        <v>39.69</v>
      </c>
      <c r="R65" s="8">
        <v>39.799999999999997</v>
      </c>
      <c r="S65" s="8">
        <v>39.909999999999997</v>
      </c>
      <c r="T65" s="8">
        <v>40.020000000000003</v>
      </c>
      <c r="U65" s="8">
        <v>40.130000000000003</v>
      </c>
      <c r="W65" s="91">
        <v>124</v>
      </c>
      <c r="X65" s="92">
        <v>7.46</v>
      </c>
      <c r="Y65" s="92">
        <v>7.5</v>
      </c>
      <c r="Z65" s="92">
        <v>7.55</v>
      </c>
      <c r="AA65" s="92">
        <v>7.59</v>
      </c>
      <c r="AB65" s="92">
        <v>7.63</v>
      </c>
      <c r="AC65" s="92">
        <v>7.67</v>
      </c>
      <c r="AD65" s="92">
        <v>7.72</v>
      </c>
      <c r="AE65" s="92">
        <v>7.76</v>
      </c>
    </row>
    <row r="66" spans="2:31" ht="15.75" thickBot="1" x14ac:dyDescent="0.3">
      <c r="B66" s="7">
        <v>1404</v>
      </c>
      <c r="C66" s="8">
        <v>36.72</v>
      </c>
      <c r="D66" s="8">
        <v>36.82</v>
      </c>
      <c r="E66" s="8">
        <v>36.93</v>
      </c>
      <c r="F66" s="8">
        <v>37.04</v>
      </c>
      <c r="G66" s="8">
        <v>37.15</v>
      </c>
      <c r="H66" s="8">
        <v>37.26</v>
      </c>
      <c r="I66" s="8">
        <v>37.369999999999997</v>
      </c>
      <c r="J66" s="8">
        <v>37.479999999999997</v>
      </c>
      <c r="M66" s="7">
        <v>1404</v>
      </c>
      <c r="N66" s="8">
        <v>38.630000000000003</v>
      </c>
      <c r="O66" s="8">
        <v>38.74</v>
      </c>
      <c r="P66" s="8">
        <v>38.85</v>
      </c>
      <c r="Q66" s="8">
        <v>38.96</v>
      </c>
      <c r="R66" s="8">
        <v>39.07</v>
      </c>
      <c r="S66" s="8">
        <v>39.18</v>
      </c>
      <c r="T66" s="8">
        <v>39.29</v>
      </c>
      <c r="U66" s="8">
        <v>39.4</v>
      </c>
      <c r="W66" s="91">
        <v>126</v>
      </c>
      <c r="X66" s="92">
        <v>7.63</v>
      </c>
      <c r="Y66" s="92">
        <v>7.67</v>
      </c>
      <c r="Z66" s="92">
        <v>7.71</v>
      </c>
      <c r="AA66" s="92">
        <v>7.76</v>
      </c>
      <c r="AB66" s="92">
        <v>7.8</v>
      </c>
      <c r="AC66" s="92">
        <v>7.84</v>
      </c>
      <c r="AD66" s="92">
        <v>7.88</v>
      </c>
      <c r="AE66" s="92">
        <v>7.93</v>
      </c>
    </row>
    <row r="67" spans="2:31" ht="15.75" thickBot="1" x14ac:dyDescent="0.3">
      <c r="B67" s="7">
        <v>1406</v>
      </c>
      <c r="C67" s="8">
        <v>36</v>
      </c>
      <c r="D67" s="8">
        <v>36.1</v>
      </c>
      <c r="E67" s="8">
        <v>36.21</v>
      </c>
      <c r="F67" s="8">
        <v>36.32</v>
      </c>
      <c r="G67" s="8">
        <v>36.43</v>
      </c>
      <c r="H67" s="8">
        <v>36.54</v>
      </c>
      <c r="I67" s="8">
        <v>36.65</v>
      </c>
      <c r="J67" s="8">
        <v>36.75</v>
      </c>
      <c r="M67" s="7">
        <v>1406</v>
      </c>
      <c r="N67" s="8">
        <v>37.909999999999997</v>
      </c>
      <c r="O67" s="8">
        <v>38.01</v>
      </c>
      <c r="P67" s="8">
        <v>38.119999999999997</v>
      </c>
      <c r="Q67" s="8">
        <v>38.229999999999997</v>
      </c>
      <c r="R67" s="8">
        <v>38.340000000000003</v>
      </c>
      <c r="S67" s="8">
        <v>38.450000000000003</v>
      </c>
      <c r="T67" s="8">
        <v>38.56</v>
      </c>
      <c r="U67" s="8">
        <v>38.67</v>
      </c>
      <c r="W67" s="91">
        <v>128</v>
      </c>
      <c r="X67" s="92">
        <v>7.8</v>
      </c>
      <c r="Y67" s="92">
        <v>7.84</v>
      </c>
      <c r="Z67" s="92">
        <v>7.88</v>
      </c>
      <c r="AA67" s="92">
        <v>7.93</v>
      </c>
      <c r="AB67" s="92">
        <v>7.97</v>
      </c>
      <c r="AC67" s="92">
        <v>8.01</v>
      </c>
      <c r="AD67" s="92">
        <v>8.0500000000000007</v>
      </c>
      <c r="AE67" s="92">
        <v>8.1</v>
      </c>
    </row>
    <row r="68" spans="2:31" ht="15.75" thickBot="1" x14ac:dyDescent="0.3">
      <c r="B68" s="7">
        <v>1408</v>
      </c>
      <c r="C68" s="8">
        <v>35.28</v>
      </c>
      <c r="D68" s="8">
        <v>35.39</v>
      </c>
      <c r="E68" s="8">
        <v>35.5</v>
      </c>
      <c r="F68" s="8">
        <v>35.6</v>
      </c>
      <c r="G68" s="8">
        <v>35.71</v>
      </c>
      <c r="H68" s="8">
        <v>35.82</v>
      </c>
      <c r="I68" s="8">
        <v>35.93</v>
      </c>
      <c r="J68" s="8">
        <v>36.04</v>
      </c>
      <c r="M68" s="7">
        <v>1408</v>
      </c>
      <c r="N68" s="8">
        <v>37.18</v>
      </c>
      <c r="O68" s="8">
        <v>37.29</v>
      </c>
      <c r="P68" s="8">
        <v>37.4</v>
      </c>
      <c r="Q68" s="8">
        <v>37.51</v>
      </c>
      <c r="R68" s="8">
        <v>37.619999999999997</v>
      </c>
      <c r="S68" s="8">
        <v>37.72</v>
      </c>
      <c r="T68" s="8">
        <v>37.83</v>
      </c>
      <c r="U68" s="8">
        <v>37.94</v>
      </c>
      <c r="W68" s="91">
        <v>130</v>
      </c>
      <c r="X68" s="92">
        <v>7.97</v>
      </c>
      <c r="Y68" s="92">
        <v>8.01</v>
      </c>
      <c r="Z68" s="92">
        <v>8.0500000000000007</v>
      </c>
      <c r="AA68" s="92">
        <v>8.1</v>
      </c>
      <c r="AB68" s="92">
        <v>8.14</v>
      </c>
      <c r="AC68" s="92">
        <v>8.18</v>
      </c>
      <c r="AD68" s="92">
        <v>8.23</v>
      </c>
      <c r="AE68" s="92">
        <v>8.27</v>
      </c>
    </row>
    <row r="69" spans="2:31" ht="15.75" thickBot="1" x14ac:dyDescent="0.3">
      <c r="B69" s="7">
        <v>1410</v>
      </c>
      <c r="C69" s="8">
        <v>34.57</v>
      </c>
      <c r="D69" s="8">
        <v>34.68</v>
      </c>
      <c r="E69" s="8">
        <v>34.78</v>
      </c>
      <c r="F69" s="8">
        <v>34.89</v>
      </c>
      <c r="G69" s="8">
        <v>35</v>
      </c>
      <c r="H69" s="8">
        <v>35.1</v>
      </c>
      <c r="I69" s="8">
        <v>35.21</v>
      </c>
      <c r="J69" s="8">
        <v>35.32</v>
      </c>
      <c r="M69" s="7">
        <v>1410</v>
      </c>
      <c r="N69" s="8">
        <v>36.46</v>
      </c>
      <c r="O69" s="8">
        <v>36.57</v>
      </c>
      <c r="P69" s="8">
        <v>36.68</v>
      </c>
      <c r="Q69" s="8">
        <v>36.79</v>
      </c>
      <c r="R69" s="8">
        <v>36.89</v>
      </c>
      <c r="S69" s="8">
        <v>37</v>
      </c>
      <c r="T69" s="8">
        <v>37.11</v>
      </c>
      <c r="U69" s="8">
        <v>37.22</v>
      </c>
      <c r="W69" s="91">
        <v>132</v>
      </c>
      <c r="X69" s="92">
        <v>8.14</v>
      </c>
      <c r="Y69" s="92">
        <v>8.18</v>
      </c>
      <c r="Z69" s="92">
        <v>8.23</v>
      </c>
      <c r="AA69" s="92">
        <v>8.27</v>
      </c>
      <c r="AB69" s="92">
        <v>8.31</v>
      </c>
      <c r="AC69" s="92">
        <v>8.36</v>
      </c>
      <c r="AD69" s="92">
        <v>8.4</v>
      </c>
      <c r="AE69" s="92">
        <v>8.44</v>
      </c>
    </row>
    <row r="70" spans="2:31" ht="15.75" thickBot="1" x14ac:dyDescent="0.3">
      <c r="B70" s="7">
        <v>1412</v>
      </c>
      <c r="C70" s="8">
        <v>33.86</v>
      </c>
      <c r="D70" s="8">
        <v>33.96</v>
      </c>
      <c r="E70" s="8">
        <v>34.07</v>
      </c>
      <c r="F70" s="8">
        <v>34.18</v>
      </c>
      <c r="G70" s="8">
        <v>34.29</v>
      </c>
      <c r="H70" s="8">
        <v>34.39</v>
      </c>
      <c r="I70" s="8">
        <v>34.5</v>
      </c>
      <c r="J70" s="8">
        <v>34.61</v>
      </c>
      <c r="M70" s="7">
        <v>1412</v>
      </c>
      <c r="N70" s="8">
        <v>35.75</v>
      </c>
      <c r="O70" s="8">
        <v>35.85</v>
      </c>
      <c r="P70" s="8">
        <v>35.96</v>
      </c>
      <c r="Q70" s="8">
        <v>36.07</v>
      </c>
      <c r="R70" s="8">
        <v>36.18</v>
      </c>
      <c r="S70" s="8">
        <v>36.28</v>
      </c>
      <c r="T70" s="8">
        <v>36.39</v>
      </c>
      <c r="U70" s="8">
        <v>36.5</v>
      </c>
      <c r="W70" s="91">
        <v>134</v>
      </c>
      <c r="X70" s="92">
        <v>8.31</v>
      </c>
      <c r="Y70" s="92">
        <v>8.35</v>
      </c>
      <c r="Z70" s="92">
        <v>8.4</v>
      </c>
      <c r="AA70" s="92">
        <v>8.44</v>
      </c>
      <c r="AB70" s="92">
        <v>8.48</v>
      </c>
      <c r="AC70" s="92">
        <v>8.5299999999999994</v>
      </c>
      <c r="AD70" s="92">
        <v>8.57</v>
      </c>
      <c r="AE70" s="92">
        <v>8.6199999999999992</v>
      </c>
    </row>
    <row r="71" spans="2:31" ht="15.75" thickBot="1" x14ac:dyDescent="0.3">
      <c r="B71" s="7">
        <v>1414</v>
      </c>
      <c r="C71" s="8">
        <v>33.14</v>
      </c>
      <c r="D71" s="8">
        <v>33.25</v>
      </c>
      <c r="E71" s="8">
        <v>33.35</v>
      </c>
      <c r="F71" s="8">
        <v>33.46</v>
      </c>
      <c r="G71" s="8">
        <v>33.57</v>
      </c>
      <c r="H71" s="8">
        <v>33.68</v>
      </c>
      <c r="I71" s="8">
        <v>33.78</v>
      </c>
      <c r="J71" s="8">
        <v>33.89</v>
      </c>
      <c r="M71" s="7">
        <v>1414</v>
      </c>
      <c r="N71" s="8">
        <v>35.03</v>
      </c>
      <c r="O71" s="8">
        <v>35.14</v>
      </c>
      <c r="P71" s="8">
        <v>35.25</v>
      </c>
      <c r="Q71" s="8">
        <v>35.35</v>
      </c>
      <c r="R71" s="8">
        <v>35.46</v>
      </c>
      <c r="S71" s="8">
        <v>35.57</v>
      </c>
      <c r="T71" s="8">
        <v>35.67</v>
      </c>
      <c r="U71" s="8">
        <v>35.78</v>
      </c>
      <c r="W71" s="91">
        <v>136</v>
      </c>
      <c r="X71" s="92">
        <v>8.48</v>
      </c>
      <c r="Y71" s="92">
        <v>8.5299999999999994</v>
      </c>
      <c r="Z71" s="92">
        <v>8.57</v>
      </c>
      <c r="AA71" s="92">
        <v>8.61</v>
      </c>
      <c r="AB71" s="92">
        <v>8.66</v>
      </c>
      <c r="AC71" s="92">
        <v>8.6999999999999993</v>
      </c>
      <c r="AD71" s="92">
        <v>8.75</v>
      </c>
      <c r="AE71" s="92">
        <v>8.7899999999999991</v>
      </c>
    </row>
    <row r="72" spans="2:31" ht="15.75" thickBot="1" x14ac:dyDescent="0.3">
      <c r="B72" s="7">
        <v>1416</v>
      </c>
      <c r="C72" s="8">
        <v>32.43</v>
      </c>
      <c r="D72" s="8">
        <v>32.53</v>
      </c>
      <c r="E72" s="8">
        <v>32.64</v>
      </c>
      <c r="F72" s="8">
        <v>32.75</v>
      </c>
      <c r="G72" s="8">
        <v>32.85</v>
      </c>
      <c r="H72" s="8">
        <v>32.96</v>
      </c>
      <c r="I72" s="8">
        <v>33.07</v>
      </c>
      <c r="J72" s="8">
        <v>33.18</v>
      </c>
      <c r="M72" s="7">
        <v>1416</v>
      </c>
      <c r="N72" s="8">
        <v>34.32</v>
      </c>
      <c r="O72" s="8">
        <v>34.43</v>
      </c>
      <c r="P72" s="8">
        <v>34.53</v>
      </c>
      <c r="Q72" s="8">
        <v>34.64</v>
      </c>
      <c r="R72" s="8">
        <v>34.75</v>
      </c>
      <c r="S72" s="8">
        <v>34.85</v>
      </c>
      <c r="T72" s="8">
        <v>34.96</v>
      </c>
      <c r="U72" s="8">
        <v>35.07</v>
      </c>
      <c r="W72" s="91">
        <v>138</v>
      </c>
      <c r="X72" s="92">
        <v>8.66</v>
      </c>
      <c r="Y72" s="92">
        <v>8.6999999999999993</v>
      </c>
      <c r="Z72" s="92">
        <v>8.75</v>
      </c>
      <c r="AA72" s="92">
        <v>8.7899999999999991</v>
      </c>
      <c r="AB72" s="92">
        <v>8.83</v>
      </c>
      <c r="AC72" s="92">
        <v>8.8800000000000008</v>
      </c>
      <c r="AD72" s="92">
        <v>8.92</v>
      </c>
      <c r="AE72" s="92">
        <v>8.9700000000000006</v>
      </c>
    </row>
    <row r="73" spans="2:31" ht="15.75" thickBot="1" x14ac:dyDescent="0.3">
      <c r="B73" s="7">
        <v>1418</v>
      </c>
      <c r="C73" s="8">
        <v>31.72</v>
      </c>
      <c r="D73" s="8">
        <v>31.82</v>
      </c>
      <c r="E73" s="8">
        <v>31.93</v>
      </c>
      <c r="F73" s="8">
        <v>32.03</v>
      </c>
      <c r="G73" s="8">
        <v>32.14</v>
      </c>
      <c r="H73" s="8">
        <v>32.25</v>
      </c>
      <c r="I73" s="8">
        <v>32.35</v>
      </c>
      <c r="J73" s="8">
        <v>32.46</v>
      </c>
      <c r="M73" s="7">
        <v>1418</v>
      </c>
      <c r="N73" s="8">
        <v>33.61</v>
      </c>
      <c r="O73" s="8">
        <v>33.71</v>
      </c>
      <c r="P73" s="8">
        <v>33.82</v>
      </c>
      <c r="Q73" s="8">
        <v>33.93</v>
      </c>
      <c r="R73" s="8">
        <v>34.03</v>
      </c>
      <c r="S73" s="8">
        <v>34.14</v>
      </c>
      <c r="T73" s="8">
        <v>34.25</v>
      </c>
      <c r="U73" s="8">
        <v>34.36</v>
      </c>
      <c r="W73" s="91">
        <v>140</v>
      </c>
      <c r="X73" s="92">
        <v>8.83</v>
      </c>
      <c r="Y73" s="92">
        <v>8.8800000000000008</v>
      </c>
      <c r="Z73" s="92">
        <v>8.92</v>
      </c>
      <c r="AA73" s="92">
        <v>8.9600000000000009</v>
      </c>
      <c r="AB73" s="92">
        <v>9.01</v>
      </c>
      <c r="AC73" s="92">
        <v>9.0500000000000007</v>
      </c>
      <c r="AD73" s="92">
        <v>9.1</v>
      </c>
      <c r="AE73" s="92">
        <v>9.14</v>
      </c>
    </row>
    <row r="74" spans="2:31" ht="15.75" thickBot="1" x14ac:dyDescent="0.3">
      <c r="B74" s="7">
        <v>1420</v>
      </c>
      <c r="C74" s="8">
        <v>31.01</v>
      </c>
      <c r="D74" s="8">
        <v>31.11</v>
      </c>
      <c r="E74" s="8">
        <v>31.22</v>
      </c>
      <c r="F74" s="8">
        <v>31.32</v>
      </c>
      <c r="G74" s="8">
        <v>31.43</v>
      </c>
      <c r="H74" s="8">
        <v>31.54</v>
      </c>
      <c r="I74" s="8">
        <v>31.64</v>
      </c>
      <c r="J74" s="8">
        <v>31.75</v>
      </c>
      <c r="M74" s="7">
        <v>1420</v>
      </c>
      <c r="N74" s="8">
        <v>32.89</v>
      </c>
      <c r="O74" s="8">
        <v>33</v>
      </c>
      <c r="P74" s="8">
        <v>33.1</v>
      </c>
      <c r="Q74" s="8">
        <v>33.21</v>
      </c>
      <c r="R74" s="8">
        <v>33.32</v>
      </c>
      <c r="S74" s="8">
        <v>33.42</v>
      </c>
      <c r="T74" s="8">
        <v>33.53</v>
      </c>
      <c r="U74" s="8">
        <v>33.64</v>
      </c>
      <c r="W74" s="91">
        <v>142</v>
      </c>
      <c r="X74" s="92">
        <v>9.01</v>
      </c>
      <c r="Y74" s="92">
        <v>9.0500000000000007</v>
      </c>
      <c r="Z74" s="92">
        <v>9.1</v>
      </c>
      <c r="AA74" s="92">
        <v>9.14</v>
      </c>
      <c r="AB74" s="92">
        <v>9.19</v>
      </c>
      <c r="AC74" s="92">
        <v>9.23</v>
      </c>
      <c r="AD74" s="92">
        <v>9.27</v>
      </c>
      <c r="AE74" s="92">
        <v>9.32</v>
      </c>
    </row>
    <row r="75" spans="2:31" ht="15.75" thickBot="1" x14ac:dyDescent="0.3">
      <c r="B75" s="7">
        <v>1422</v>
      </c>
      <c r="C75" s="8">
        <v>30.3</v>
      </c>
      <c r="D75" s="8">
        <v>30.41</v>
      </c>
      <c r="E75" s="8">
        <v>30.51</v>
      </c>
      <c r="F75" s="8">
        <v>30.62</v>
      </c>
      <c r="G75" s="8">
        <v>30.72</v>
      </c>
      <c r="H75" s="8">
        <v>30.83</v>
      </c>
      <c r="I75" s="8">
        <v>30.93</v>
      </c>
      <c r="J75" s="8">
        <v>31.04</v>
      </c>
      <c r="M75" s="7">
        <v>1422</v>
      </c>
      <c r="N75" s="8">
        <v>32.18</v>
      </c>
      <c r="O75" s="8">
        <v>32.28</v>
      </c>
      <c r="P75" s="8">
        <v>32.39</v>
      </c>
      <c r="Q75" s="8">
        <v>32.5</v>
      </c>
      <c r="R75" s="8">
        <v>32.6</v>
      </c>
      <c r="S75" s="8">
        <v>32.71</v>
      </c>
      <c r="T75" s="8">
        <v>32.82</v>
      </c>
      <c r="U75" s="8">
        <v>32.92</v>
      </c>
      <c r="W75" s="91">
        <v>144</v>
      </c>
      <c r="X75" s="92">
        <v>9.19</v>
      </c>
      <c r="Y75" s="92">
        <v>9.23</v>
      </c>
      <c r="Z75" s="92">
        <v>9.27</v>
      </c>
      <c r="AA75" s="92">
        <v>9.32</v>
      </c>
      <c r="AB75" s="92">
        <v>9.36</v>
      </c>
      <c r="AC75" s="92">
        <v>9.41</v>
      </c>
      <c r="AD75" s="92">
        <v>9.4499999999999993</v>
      </c>
      <c r="AE75" s="92">
        <v>9.5</v>
      </c>
    </row>
    <row r="76" spans="2:31" ht="15.75" thickBot="1" x14ac:dyDescent="0.3">
      <c r="B76" s="7">
        <v>1424</v>
      </c>
      <c r="C76" s="8">
        <v>29.6</v>
      </c>
      <c r="D76" s="8">
        <v>29.7</v>
      </c>
      <c r="E76" s="8">
        <v>29.81</v>
      </c>
      <c r="F76" s="8">
        <v>29.91</v>
      </c>
      <c r="G76" s="8">
        <v>30.02</v>
      </c>
      <c r="H76" s="8">
        <v>30.12</v>
      </c>
      <c r="I76" s="8">
        <v>30.23</v>
      </c>
      <c r="J76" s="8">
        <v>30.34</v>
      </c>
      <c r="M76" s="7">
        <v>1424</v>
      </c>
      <c r="N76" s="8">
        <v>31.47</v>
      </c>
      <c r="O76" s="8">
        <v>31.57</v>
      </c>
      <c r="P76" s="8">
        <v>31.68</v>
      </c>
      <c r="Q76" s="8">
        <v>31.78</v>
      </c>
      <c r="R76" s="8">
        <v>31.89</v>
      </c>
      <c r="S76" s="8">
        <v>32</v>
      </c>
      <c r="T76" s="8">
        <v>32.1</v>
      </c>
      <c r="U76" s="8">
        <v>32.21</v>
      </c>
      <c r="W76" s="91">
        <v>146</v>
      </c>
      <c r="X76" s="92">
        <v>9.36</v>
      </c>
      <c r="Y76" s="92">
        <v>9.41</v>
      </c>
      <c r="Z76" s="92">
        <v>9.4499999999999993</v>
      </c>
      <c r="AA76" s="92">
        <v>9.5</v>
      </c>
      <c r="AB76" s="92">
        <v>9.5399999999999991</v>
      </c>
      <c r="AC76" s="92">
        <v>9.59</v>
      </c>
      <c r="AD76" s="92">
        <v>9.6300000000000008</v>
      </c>
      <c r="AE76" s="92">
        <v>9.68</v>
      </c>
    </row>
    <row r="77" spans="2:31" ht="15.75" thickBot="1" x14ac:dyDescent="0.3">
      <c r="B77" s="7">
        <v>1426</v>
      </c>
      <c r="C77" s="8">
        <v>28.9</v>
      </c>
      <c r="D77" s="8">
        <v>29</v>
      </c>
      <c r="E77" s="8">
        <v>29.11</v>
      </c>
      <c r="F77" s="8">
        <v>29.21</v>
      </c>
      <c r="G77" s="8">
        <v>29.32</v>
      </c>
      <c r="H77" s="8">
        <v>29.42</v>
      </c>
      <c r="I77" s="8">
        <v>29.53</v>
      </c>
      <c r="J77" s="8">
        <v>29.63</v>
      </c>
      <c r="M77" s="7">
        <v>1426</v>
      </c>
      <c r="N77" s="8">
        <v>30.76</v>
      </c>
      <c r="O77" s="8">
        <v>30.87</v>
      </c>
      <c r="P77" s="8">
        <v>30.97</v>
      </c>
      <c r="Q77" s="8">
        <v>31.08</v>
      </c>
      <c r="R77" s="8">
        <v>31.18</v>
      </c>
      <c r="S77" s="8">
        <v>31.29</v>
      </c>
      <c r="T77" s="8">
        <v>31.39</v>
      </c>
      <c r="U77" s="8">
        <v>31.5</v>
      </c>
      <c r="W77" s="91">
        <v>148</v>
      </c>
      <c r="X77" s="92">
        <v>9.5399999999999991</v>
      </c>
      <c r="Y77" s="92">
        <v>9.59</v>
      </c>
      <c r="Z77" s="92">
        <v>9.6300000000000008</v>
      </c>
      <c r="AA77" s="92">
        <v>9.68</v>
      </c>
      <c r="AB77" s="92">
        <v>9.7200000000000006</v>
      </c>
      <c r="AC77" s="92">
        <v>9.77</v>
      </c>
      <c r="AD77" s="92">
        <v>9.81</v>
      </c>
      <c r="AE77" s="92">
        <v>9.86</v>
      </c>
    </row>
    <row r="78" spans="2:31" ht="15.75" thickBot="1" x14ac:dyDescent="0.3">
      <c r="B78" s="7">
        <v>1428</v>
      </c>
      <c r="C78" s="8">
        <v>28.21</v>
      </c>
      <c r="D78" s="8">
        <v>28.31</v>
      </c>
      <c r="E78" s="8">
        <v>28.41</v>
      </c>
      <c r="F78" s="8">
        <v>28.51</v>
      </c>
      <c r="G78" s="8">
        <v>28.62</v>
      </c>
      <c r="H78" s="8">
        <v>28.72</v>
      </c>
      <c r="I78" s="8">
        <v>28.83</v>
      </c>
      <c r="J78" s="8">
        <v>28.93</v>
      </c>
      <c r="M78" s="7">
        <v>1428</v>
      </c>
      <c r="N78" s="8">
        <v>30.06</v>
      </c>
      <c r="O78" s="8">
        <v>30.16</v>
      </c>
      <c r="P78" s="8">
        <v>30.27</v>
      </c>
      <c r="Q78" s="8">
        <v>30.37</v>
      </c>
      <c r="R78" s="8">
        <v>30.47</v>
      </c>
      <c r="S78" s="8">
        <v>30.58</v>
      </c>
      <c r="T78" s="8">
        <v>30.69</v>
      </c>
      <c r="U78" s="8">
        <v>30.79</v>
      </c>
      <c r="W78" s="91">
        <v>150</v>
      </c>
      <c r="X78" s="92">
        <v>9.7200000000000006</v>
      </c>
      <c r="Y78" s="92">
        <v>9.77</v>
      </c>
      <c r="Z78" s="92">
        <v>9.81</v>
      </c>
      <c r="AA78" s="92">
        <v>9.86</v>
      </c>
      <c r="AB78" s="92">
        <v>9.9</v>
      </c>
      <c r="AC78" s="92">
        <v>9.9499999999999993</v>
      </c>
      <c r="AD78" s="92">
        <v>9.99</v>
      </c>
      <c r="AE78" s="92">
        <v>10.039999999999999</v>
      </c>
    </row>
    <row r="79" spans="2:31" ht="15.75" thickBot="1" x14ac:dyDescent="0.3">
      <c r="B79" s="7">
        <v>1430</v>
      </c>
      <c r="C79" s="8">
        <v>27.51</v>
      </c>
      <c r="D79" s="8">
        <v>27.61</v>
      </c>
      <c r="E79" s="8">
        <v>27.72</v>
      </c>
      <c r="F79" s="8">
        <v>27.82</v>
      </c>
      <c r="G79" s="8">
        <v>27.92</v>
      </c>
      <c r="H79" s="8">
        <v>28.03</v>
      </c>
      <c r="I79" s="8">
        <v>28.13</v>
      </c>
      <c r="J79" s="8">
        <v>28.24</v>
      </c>
      <c r="M79" s="7">
        <v>1430</v>
      </c>
      <c r="N79" s="8">
        <v>29.36</v>
      </c>
      <c r="O79" s="8">
        <v>29.46</v>
      </c>
      <c r="P79" s="8">
        <v>29.56</v>
      </c>
      <c r="Q79" s="8">
        <v>29.67</v>
      </c>
      <c r="R79" s="8">
        <v>29.77</v>
      </c>
      <c r="S79" s="8">
        <v>29.88</v>
      </c>
      <c r="T79" s="8">
        <v>29.98</v>
      </c>
      <c r="U79" s="8">
        <v>30.09</v>
      </c>
      <c r="W79" s="91">
        <v>152</v>
      </c>
      <c r="X79" s="92">
        <v>9.9</v>
      </c>
      <c r="Y79" s="92">
        <v>9.9499999999999993</v>
      </c>
      <c r="Z79" s="92">
        <v>9.99</v>
      </c>
      <c r="AA79" s="92">
        <v>10.039999999999999</v>
      </c>
      <c r="AB79" s="92">
        <v>10.08</v>
      </c>
      <c r="AC79" s="92">
        <v>10.130000000000001</v>
      </c>
      <c r="AD79" s="92">
        <v>10.17</v>
      </c>
      <c r="AE79" s="92">
        <v>10.220000000000001</v>
      </c>
    </row>
    <row r="80" spans="2:31" ht="15.75" thickBot="1" x14ac:dyDescent="0.3">
      <c r="B80" s="7">
        <v>1432</v>
      </c>
      <c r="C80" s="8">
        <v>26.82</v>
      </c>
      <c r="D80" s="8">
        <v>26.92</v>
      </c>
      <c r="E80" s="8">
        <v>27.03</v>
      </c>
      <c r="F80" s="8">
        <v>27.13</v>
      </c>
      <c r="G80" s="8">
        <v>27.23</v>
      </c>
      <c r="H80" s="8">
        <v>27.33</v>
      </c>
      <c r="I80" s="8">
        <v>27.44</v>
      </c>
      <c r="J80" s="8">
        <v>27.54</v>
      </c>
      <c r="M80" s="7">
        <v>1432</v>
      </c>
      <c r="N80" s="8">
        <v>28.66</v>
      </c>
      <c r="O80" s="8">
        <v>28.76</v>
      </c>
      <c r="P80" s="8">
        <v>28.86</v>
      </c>
      <c r="Q80" s="8">
        <v>28.97</v>
      </c>
      <c r="R80" s="8">
        <v>29.07</v>
      </c>
      <c r="S80" s="8">
        <v>29.18</v>
      </c>
      <c r="T80" s="8">
        <v>29.28</v>
      </c>
      <c r="U80" s="8">
        <v>29.39</v>
      </c>
      <c r="W80" s="91">
        <v>154</v>
      </c>
      <c r="X80" s="92">
        <v>10.08</v>
      </c>
      <c r="Y80" s="92">
        <v>10.130000000000001</v>
      </c>
      <c r="Z80" s="92">
        <v>10.17</v>
      </c>
      <c r="AA80" s="92">
        <v>10.220000000000001</v>
      </c>
      <c r="AB80" s="92">
        <v>10.26</v>
      </c>
      <c r="AC80" s="92">
        <v>10.31</v>
      </c>
      <c r="AD80" s="92">
        <v>10.36</v>
      </c>
      <c r="AE80" s="92">
        <v>10.4</v>
      </c>
    </row>
    <row r="81" spans="2:31" ht="15.75" thickBot="1" x14ac:dyDescent="0.3">
      <c r="B81" s="7">
        <v>1434</v>
      </c>
      <c r="C81" s="8">
        <v>26.14</v>
      </c>
      <c r="D81" s="8">
        <v>26.24</v>
      </c>
      <c r="E81" s="8">
        <v>26.34</v>
      </c>
      <c r="F81" s="8">
        <v>26.44</v>
      </c>
      <c r="G81" s="8">
        <v>26.54</v>
      </c>
      <c r="H81" s="8">
        <v>26.65</v>
      </c>
      <c r="I81" s="8">
        <v>26.75</v>
      </c>
      <c r="J81" s="8">
        <v>26.85</v>
      </c>
      <c r="M81" s="7">
        <v>1434</v>
      </c>
      <c r="N81" s="8">
        <v>27.96</v>
      </c>
      <c r="O81" s="8">
        <v>28.06</v>
      </c>
      <c r="P81" s="8">
        <v>28.17</v>
      </c>
      <c r="Q81" s="8">
        <v>28.27</v>
      </c>
      <c r="R81" s="8">
        <v>28.37</v>
      </c>
      <c r="S81" s="8">
        <v>28.48</v>
      </c>
      <c r="T81" s="8">
        <v>28.58</v>
      </c>
      <c r="U81" s="8">
        <v>28.69</v>
      </c>
      <c r="W81" s="91">
        <v>156</v>
      </c>
      <c r="X81" s="92">
        <v>10.26</v>
      </c>
      <c r="Y81" s="92">
        <v>10.31</v>
      </c>
      <c r="Z81" s="92">
        <v>10.36</v>
      </c>
      <c r="AA81" s="92">
        <v>10.4</v>
      </c>
      <c r="AB81" s="92">
        <v>10.45</v>
      </c>
      <c r="AC81" s="92">
        <v>10.49</v>
      </c>
      <c r="AD81" s="92">
        <v>10.54</v>
      </c>
      <c r="AE81" s="92">
        <v>10.58</v>
      </c>
    </row>
    <row r="82" spans="2:31" ht="15.75" thickBot="1" x14ac:dyDescent="0.3">
      <c r="B82" s="7">
        <v>1436</v>
      </c>
      <c r="C82" s="8">
        <v>25.45</v>
      </c>
      <c r="D82" s="8">
        <v>25.55</v>
      </c>
      <c r="E82" s="8">
        <v>25.66</v>
      </c>
      <c r="F82" s="8">
        <v>25.76</v>
      </c>
      <c r="G82" s="8">
        <v>25.86</v>
      </c>
      <c r="H82" s="8">
        <v>25.96</v>
      </c>
      <c r="I82" s="8">
        <v>26.06</v>
      </c>
      <c r="J82" s="8">
        <v>26.17</v>
      </c>
      <c r="M82" s="7">
        <v>1436</v>
      </c>
      <c r="N82" s="8">
        <v>27.27</v>
      </c>
      <c r="O82" s="8">
        <v>27.37</v>
      </c>
      <c r="P82" s="8">
        <v>27.47</v>
      </c>
      <c r="Q82" s="8">
        <v>27.58</v>
      </c>
      <c r="R82" s="8">
        <v>27.68</v>
      </c>
      <c r="S82" s="8">
        <v>27.78</v>
      </c>
      <c r="T82" s="8">
        <v>27.89</v>
      </c>
      <c r="U82" s="8">
        <v>27.99</v>
      </c>
      <c r="W82" s="91">
        <v>158</v>
      </c>
      <c r="X82" s="92">
        <v>10.45</v>
      </c>
      <c r="Y82" s="92">
        <v>10.49</v>
      </c>
      <c r="Z82" s="92">
        <v>10.54</v>
      </c>
      <c r="AA82" s="92">
        <v>10.58</v>
      </c>
      <c r="AB82" s="92">
        <v>10.63</v>
      </c>
      <c r="AC82" s="92">
        <v>10.68</v>
      </c>
      <c r="AD82" s="92">
        <v>10.72</v>
      </c>
      <c r="AE82" s="92">
        <v>10.77</v>
      </c>
    </row>
    <row r="83" spans="2:31" ht="15.75" thickBot="1" x14ac:dyDescent="0.3">
      <c r="B83" s="7">
        <v>1438</v>
      </c>
      <c r="C83" s="8">
        <v>24.77</v>
      </c>
      <c r="D83" s="8">
        <v>24.87</v>
      </c>
      <c r="E83" s="8">
        <v>24.97</v>
      </c>
      <c r="F83" s="8">
        <v>25.08</v>
      </c>
      <c r="G83" s="8">
        <v>25.18</v>
      </c>
      <c r="H83" s="8">
        <v>25.28</v>
      </c>
      <c r="I83" s="8">
        <v>25.38</v>
      </c>
      <c r="J83" s="8">
        <v>25.48</v>
      </c>
      <c r="M83" s="7">
        <v>1438</v>
      </c>
      <c r="N83" s="8">
        <v>26.58</v>
      </c>
      <c r="O83" s="8">
        <v>26.68</v>
      </c>
      <c r="P83" s="8">
        <v>26.78</v>
      </c>
      <c r="Q83" s="8">
        <v>26.89</v>
      </c>
      <c r="R83" s="8">
        <v>26.99</v>
      </c>
      <c r="S83" s="8">
        <v>27.09</v>
      </c>
      <c r="T83" s="8">
        <v>27.19</v>
      </c>
      <c r="U83" s="8">
        <v>27.3</v>
      </c>
      <c r="W83" s="91">
        <v>160</v>
      </c>
      <c r="X83" s="92">
        <v>10.63</v>
      </c>
      <c r="Y83" s="92">
        <v>10.68</v>
      </c>
      <c r="Z83" s="92">
        <v>10.72</v>
      </c>
      <c r="AA83" s="92">
        <v>10.77</v>
      </c>
      <c r="AB83" s="92">
        <v>10.81</v>
      </c>
      <c r="AC83" s="92">
        <v>10.86</v>
      </c>
      <c r="AD83" s="92">
        <v>10.91</v>
      </c>
      <c r="AE83" s="92">
        <v>10.95</v>
      </c>
    </row>
    <row r="84" spans="2:31" ht="15.75" thickBot="1" x14ac:dyDescent="0.3">
      <c r="B84" s="7">
        <v>1440</v>
      </c>
      <c r="C84" s="8">
        <v>24.1</v>
      </c>
      <c r="D84" s="8">
        <v>24.2</v>
      </c>
      <c r="E84" s="8">
        <v>24.3</v>
      </c>
      <c r="F84" s="8">
        <v>24.4</v>
      </c>
      <c r="G84" s="8">
        <v>24.5</v>
      </c>
      <c r="H84" s="8">
        <v>24.6</v>
      </c>
      <c r="I84" s="8">
        <v>24.7</v>
      </c>
      <c r="J84" s="8">
        <v>24.8</v>
      </c>
      <c r="M84" s="7">
        <v>1440</v>
      </c>
      <c r="N84" s="8">
        <v>25.9</v>
      </c>
      <c r="O84" s="8">
        <v>26</v>
      </c>
      <c r="P84" s="8">
        <v>26.1</v>
      </c>
      <c r="Q84" s="8">
        <v>26.2</v>
      </c>
      <c r="R84" s="8">
        <v>26.3</v>
      </c>
      <c r="S84" s="8">
        <v>26.4</v>
      </c>
      <c r="T84" s="8">
        <v>26.51</v>
      </c>
      <c r="U84" s="8">
        <v>26.61</v>
      </c>
      <c r="W84" s="91">
        <v>162</v>
      </c>
      <c r="X84" s="92">
        <v>10.81</v>
      </c>
      <c r="Y84" s="92">
        <v>10.86</v>
      </c>
      <c r="Z84" s="92">
        <v>10.91</v>
      </c>
      <c r="AA84" s="92">
        <v>10.95</v>
      </c>
      <c r="AB84" s="92">
        <v>11</v>
      </c>
      <c r="AC84" s="92">
        <v>11.05</v>
      </c>
      <c r="AD84" s="92">
        <v>11.09</v>
      </c>
      <c r="AE84" s="92">
        <v>11.13</v>
      </c>
    </row>
    <row r="85" spans="2:31" ht="15.75" thickBot="1" x14ac:dyDescent="0.3">
      <c r="B85" s="7">
        <v>1442</v>
      </c>
      <c r="C85" s="8">
        <v>23.43</v>
      </c>
      <c r="D85" s="8">
        <v>23.53</v>
      </c>
      <c r="E85" s="8">
        <v>23.62</v>
      </c>
      <c r="F85" s="8">
        <v>23.72</v>
      </c>
      <c r="G85" s="8">
        <v>23.82</v>
      </c>
      <c r="H85" s="8">
        <v>23.92</v>
      </c>
      <c r="I85" s="8">
        <v>24.03</v>
      </c>
      <c r="J85" s="8">
        <v>24.13</v>
      </c>
      <c r="M85" s="7">
        <v>1442</v>
      </c>
      <c r="N85" s="8">
        <v>25.22</v>
      </c>
      <c r="O85" s="8">
        <v>25.32</v>
      </c>
      <c r="P85" s="8">
        <v>25.42</v>
      </c>
      <c r="Q85" s="8">
        <v>25.52</v>
      </c>
      <c r="R85" s="8">
        <v>25.62</v>
      </c>
      <c r="S85" s="8">
        <v>25.72</v>
      </c>
      <c r="T85" s="8">
        <v>25.82</v>
      </c>
      <c r="U85" s="8">
        <v>25.92</v>
      </c>
      <c r="W85" s="91">
        <v>164</v>
      </c>
      <c r="X85" s="92">
        <v>11</v>
      </c>
      <c r="Y85" s="92">
        <v>11.05</v>
      </c>
      <c r="Z85" s="92">
        <v>11.09</v>
      </c>
      <c r="AA85" s="92">
        <v>11.14</v>
      </c>
      <c r="AB85" s="92">
        <v>11.18</v>
      </c>
      <c r="AC85" s="92">
        <v>11.22</v>
      </c>
      <c r="AD85" s="92">
        <v>11.23</v>
      </c>
      <c r="AE85" s="92">
        <v>11.25</v>
      </c>
    </row>
    <row r="86" spans="2:31" ht="15.75" thickBot="1" x14ac:dyDescent="0.3">
      <c r="B86" s="7">
        <v>1444</v>
      </c>
      <c r="C86" s="8">
        <v>22.76</v>
      </c>
      <c r="D86" s="8">
        <v>22.86</v>
      </c>
      <c r="E86" s="8">
        <v>22.95</v>
      </c>
      <c r="F86" s="8">
        <v>23.05</v>
      </c>
      <c r="G86" s="8">
        <v>23.15</v>
      </c>
      <c r="H86" s="8">
        <v>23.25</v>
      </c>
      <c r="I86" s="8">
        <v>23.35</v>
      </c>
      <c r="J86" s="8">
        <v>23.45</v>
      </c>
      <c r="M86" s="7">
        <v>1444</v>
      </c>
      <c r="N86" s="8">
        <v>24.54</v>
      </c>
      <c r="O86" s="8">
        <v>24.64</v>
      </c>
      <c r="P86" s="8">
        <v>24.74</v>
      </c>
      <c r="Q86" s="8">
        <v>24.84</v>
      </c>
      <c r="R86" s="8">
        <v>24.94</v>
      </c>
      <c r="S86" s="8">
        <v>25.04</v>
      </c>
      <c r="T86" s="8">
        <v>25.14</v>
      </c>
      <c r="U86" s="8">
        <v>25.24</v>
      </c>
      <c r="W86" s="91">
        <v>166</v>
      </c>
      <c r="X86" s="92">
        <v>11.18</v>
      </c>
      <c r="Y86" s="92">
        <v>11.23</v>
      </c>
      <c r="Z86" s="92">
        <v>11.28</v>
      </c>
      <c r="AA86" s="92">
        <v>11.3</v>
      </c>
      <c r="AB86" s="92">
        <v>11.31</v>
      </c>
      <c r="AC86" s="92">
        <v>11.32</v>
      </c>
      <c r="AD86" s="92">
        <v>11.32</v>
      </c>
      <c r="AE86" s="92">
        <v>11.32</v>
      </c>
    </row>
    <row r="87" spans="2:31" ht="15.75" thickBot="1" x14ac:dyDescent="0.3">
      <c r="B87" s="7">
        <v>1446</v>
      </c>
      <c r="C87" s="8">
        <v>22.09</v>
      </c>
      <c r="D87" s="8">
        <v>22.19</v>
      </c>
      <c r="E87" s="8">
        <v>22.29</v>
      </c>
      <c r="F87" s="8">
        <v>22.39</v>
      </c>
      <c r="G87" s="8">
        <v>22.49</v>
      </c>
      <c r="H87" s="8">
        <v>22.58</v>
      </c>
      <c r="I87" s="8">
        <v>22.68</v>
      </c>
      <c r="J87" s="8">
        <v>22.79</v>
      </c>
      <c r="M87" s="7">
        <v>1446</v>
      </c>
      <c r="N87" s="8">
        <v>23.86</v>
      </c>
      <c r="O87" s="8">
        <v>23.96</v>
      </c>
      <c r="P87" s="8">
        <v>24.06</v>
      </c>
      <c r="Q87" s="8">
        <v>24.16</v>
      </c>
      <c r="R87" s="8">
        <v>24.26</v>
      </c>
      <c r="S87" s="8">
        <v>24.36</v>
      </c>
      <c r="T87" s="8">
        <v>24.46</v>
      </c>
      <c r="U87" s="8">
        <v>24.56</v>
      </c>
      <c r="W87" s="91">
        <v>168</v>
      </c>
      <c r="X87" s="92">
        <v>11.33</v>
      </c>
      <c r="Y87" s="92">
        <v>11.33</v>
      </c>
      <c r="Z87" s="92">
        <v>11.33</v>
      </c>
      <c r="AA87" s="92">
        <v>11.33</v>
      </c>
      <c r="AB87" s="92">
        <v>11.33</v>
      </c>
      <c r="AC87" s="92">
        <v>11.33</v>
      </c>
      <c r="AD87" s="92">
        <v>11.33</v>
      </c>
      <c r="AE87" s="92">
        <v>11.33</v>
      </c>
    </row>
    <row r="88" spans="2:31" ht="15.75" thickBot="1" x14ac:dyDescent="0.3">
      <c r="B88" s="7">
        <v>1448</v>
      </c>
      <c r="C88" s="8">
        <v>21.43</v>
      </c>
      <c r="D88" s="8">
        <v>21.53</v>
      </c>
      <c r="E88" s="8">
        <v>21.63</v>
      </c>
      <c r="F88" s="8">
        <v>21.72</v>
      </c>
      <c r="G88" s="8">
        <v>21.82</v>
      </c>
      <c r="H88" s="8">
        <v>21.92</v>
      </c>
      <c r="I88" s="8">
        <v>22.02</v>
      </c>
      <c r="J88" s="8">
        <v>22.12</v>
      </c>
      <c r="M88" s="7">
        <v>1448</v>
      </c>
      <c r="N88" s="8">
        <v>23.19</v>
      </c>
      <c r="O88" s="8">
        <v>23.29</v>
      </c>
      <c r="P88" s="8">
        <v>23.39</v>
      </c>
      <c r="Q88" s="8">
        <v>23.49</v>
      </c>
      <c r="R88" s="8">
        <v>23.59</v>
      </c>
      <c r="S88" s="8">
        <v>23.69</v>
      </c>
      <c r="T88" s="8">
        <v>23.79</v>
      </c>
      <c r="U88" s="8">
        <v>23.89</v>
      </c>
      <c r="W88" s="91">
        <v>170</v>
      </c>
      <c r="X88" s="92">
        <v>11.33</v>
      </c>
      <c r="Y88" s="92">
        <v>11.33</v>
      </c>
      <c r="Z88" s="92">
        <v>11.33</v>
      </c>
      <c r="AA88" s="92">
        <v>11.33</v>
      </c>
      <c r="AB88" s="92">
        <v>11.33</v>
      </c>
      <c r="AC88" s="92">
        <v>11.33</v>
      </c>
      <c r="AD88" s="92">
        <v>11.33</v>
      </c>
      <c r="AE88" s="92">
        <v>11.33</v>
      </c>
    </row>
    <row r="89" spans="2:31" ht="15.75" thickBot="1" x14ac:dyDescent="0.3">
      <c r="B89" s="7">
        <v>1450</v>
      </c>
      <c r="C89" s="8">
        <v>20.77</v>
      </c>
      <c r="D89" s="8">
        <v>20.87</v>
      </c>
      <c r="E89" s="8">
        <v>20.97</v>
      </c>
      <c r="F89" s="8">
        <v>21.06</v>
      </c>
      <c r="G89" s="8">
        <v>21.16</v>
      </c>
      <c r="H89" s="8">
        <v>21.26</v>
      </c>
      <c r="I89" s="8">
        <v>21.36</v>
      </c>
      <c r="J89" s="8">
        <v>21.46</v>
      </c>
      <c r="M89" s="7">
        <v>1450</v>
      </c>
      <c r="N89" s="8">
        <v>22.53</v>
      </c>
      <c r="O89" s="8">
        <v>22.62</v>
      </c>
      <c r="P89" s="8">
        <v>22.72</v>
      </c>
      <c r="Q89" s="8">
        <v>22.82</v>
      </c>
      <c r="R89" s="8">
        <v>22.92</v>
      </c>
      <c r="S89" s="8">
        <v>23.02</v>
      </c>
      <c r="T89" s="8">
        <v>23.12</v>
      </c>
      <c r="U89" s="8">
        <v>23.22</v>
      </c>
      <c r="W89" s="91">
        <v>172</v>
      </c>
      <c r="X89" s="92">
        <v>11.33</v>
      </c>
      <c r="Y89" s="92">
        <v>11.33</v>
      </c>
      <c r="Z89" s="92">
        <v>11.33</v>
      </c>
      <c r="AA89" s="92">
        <v>11.33</v>
      </c>
      <c r="AB89" s="92">
        <v>11.33</v>
      </c>
      <c r="AC89" s="92">
        <v>11.33</v>
      </c>
      <c r="AD89" s="92">
        <v>11.33</v>
      </c>
      <c r="AE89" s="92">
        <v>11.33</v>
      </c>
    </row>
    <row r="90" spans="2:31" ht="15.75" thickBot="1" x14ac:dyDescent="0.3">
      <c r="B90" s="7">
        <v>1452</v>
      </c>
      <c r="C90" s="8">
        <v>20.12</v>
      </c>
      <c r="D90" s="8">
        <v>20.21</v>
      </c>
      <c r="E90" s="8">
        <v>20.309999999999999</v>
      </c>
      <c r="F90" s="8">
        <v>20.41</v>
      </c>
      <c r="G90" s="8">
        <v>20.5</v>
      </c>
      <c r="H90" s="8">
        <v>20.6</v>
      </c>
      <c r="I90" s="8">
        <v>20.7</v>
      </c>
      <c r="J90" s="8">
        <v>20.8</v>
      </c>
      <c r="M90" s="7">
        <v>1452</v>
      </c>
      <c r="N90" s="8">
        <v>21.86</v>
      </c>
      <c r="O90" s="8">
        <v>21.96</v>
      </c>
      <c r="P90" s="8">
        <v>22.06</v>
      </c>
      <c r="Q90" s="8">
        <v>22.15</v>
      </c>
      <c r="R90" s="8">
        <v>22.25</v>
      </c>
      <c r="S90" s="8">
        <v>22.35</v>
      </c>
      <c r="T90" s="8">
        <v>22.45</v>
      </c>
      <c r="U90" s="8">
        <v>22.55</v>
      </c>
    </row>
    <row r="91" spans="2:31" ht="15.75" thickBot="1" x14ac:dyDescent="0.3">
      <c r="B91" s="7">
        <v>1454</v>
      </c>
      <c r="C91" s="8">
        <v>19.47</v>
      </c>
      <c r="D91" s="8">
        <v>19.559999999999999</v>
      </c>
      <c r="E91" s="8">
        <v>19.66</v>
      </c>
      <c r="F91" s="8">
        <v>19.75</v>
      </c>
      <c r="G91" s="8">
        <v>19.850000000000001</v>
      </c>
      <c r="H91" s="8">
        <v>19.95</v>
      </c>
      <c r="I91" s="8">
        <v>20.05</v>
      </c>
      <c r="J91" s="8">
        <v>20.14</v>
      </c>
      <c r="M91" s="7">
        <v>1454</v>
      </c>
      <c r="N91" s="8">
        <v>21.2</v>
      </c>
      <c r="O91" s="8">
        <v>21.3</v>
      </c>
      <c r="P91" s="8">
        <v>21.39</v>
      </c>
      <c r="Q91" s="8">
        <v>21.49</v>
      </c>
      <c r="R91" s="8">
        <v>21.59</v>
      </c>
      <c r="S91" s="8">
        <v>21.69</v>
      </c>
      <c r="T91" s="8">
        <v>21.79</v>
      </c>
      <c r="U91" s="8">
        <v>21.88</v>
      </c>
    </row>
    <row r="92" spans="2:31" ht="15.75" thickBot="1" x14ac:dyDescent="0.3">
      <c r="B92" s="7">
        <v>1456</v>
      </c>
      <c r="C92" s="8">
        <v>18.82</v>
      </c>
      <c r="D92" s="8">
        <v>18.920000000000002</v>
      </c>
      <c r="E92" s="8">
        <v>19.010000000000002</v>
      </c>
      <c r="F92" s="8">
        <v>19.11</v>
      </c>
      <c r="G92" s="8">
        <v>19.2</v>
      </c>
      <c r="H92" s="8">
        <v>19.3</v>
      </c>
      <c r="I92" s="8">
        <v>19.399999999999999</v>
      </c>
      <c r="J92" s="8">
        <v>19.489999999999998</v>
      </c>
      <c r="M92" s="7">
        <v>1456</v>
      </c>
      <c r="N92" s="8">
        <v>20.54</v>
      </c>
      <c r="O92" s="8">
        <v>20.64</v>
      </c>
      <c r="P92" s="8">
        <v>20.74</v>
      </c>
      <c r="Q92" s="8">
        <v>20.83</v>
      </c>
      <c r="R92" s="8">
        <v>20.93</v>
      </c>
      <c r="S92" s="8">
        <v>21.03</v>
      </c>
      <c r="T92" s="8">
        <v>21.12</v>
      </c>
      <c r="U92" s="8">
        <v>21.22</v>
      </c>
    </row>
    <row r="93" spans="2:31" ht="15.75" thickBot="1" x14ac:dyDescent="0.3">
      <c r="B93" s="7">
        <v>1458</v>
      </c>
      <c r="C93" s="8">
        <v>18.18</v>
      </c>
      <c r="D93" s="8">
        <v>18.27</v>
      </c>
      <c r="E93" s="8">
        <v>18.37</v>
      </c>
      <c r="F93" s="8">
        <v>18.46</v>
      </c>
      <c r="G93" s="8">
        <v>18.559999999999999</v>
      </c>
      <c r="H93" s="8">
        <v>18.649999999999999</v>
      </c>
      <c r="I93" s="8">
        <v>18.75</v>
      </c>
      <c r="J93" s="8">
        <v>18.850000000000001</v>
      </c>
      <c r="M93" s="7">
        <v>1458</v>
      </c>
      <c r="N93" s="8">
        <v>19.89</v>
      </c>
      <c r="O93" s="8">
        <v>19.989999999999998</v>
      </c>
      <c r="P93" s="8">
        <v>20.079999999999998</v>
      </c>
      <c r="Q93" s="8">
        <v>20.18</v>
      </c>
      <c r="R93" s="8">
        <v>20.27</v>
      </c>
      <c r="S93" s="8">
        <v>20.37</v>
      </c>
      <c r="T93" s="8">
        <v>20.47</v>
      </c>
      <c r="U93" s="8">
        <v>20.57</v>
      </c>
    </row>
    <row r="94" spans="2:31" ht="15.75" thickBot="1" x14ac:dyDescent="0.3">
      <c r="B94" s="7">
        <v>1460</v>
      </c>
      <c r="C94" s="8">
        <v>17.54</v>
      </c>
      <c r="D94" s="8">
        <v>17.63</v>
      </c>
      <c r="E94" s="8">
        <v>17.73</v>
      </c>
      <c r="F94" s="8">
        <v>17.82</v>
      </c>
      <c r="G94" s="8">
        <v>17.920000000000002</v>
      </c>
      <c r="H94" s="8">
        <v>18.010000000000002</v>
      </c>
      <c r="I94" s="8">
        <v>18.11</v>
      </c>
      <c r="J94" s="8">
        <v>18.2</v>
      </c>
      <c r="M94" s="7">
        <v>1460</v>
      </c>
      <c r="N94" s="8">
        <v>19.239999999999998</v>
      </c>
      <c r="O94" s="8">
        <v>19.34</v>
      </c>
      <c r="P94" s="8">
        <v>19.43</v>
      </c>
      <c r="Q94" s="8">
        <v>19.53</v>
      </c>
      <c r="R94" s="8">
        <v>19.62</v>
      </c>
      <c r="S94" s="8">
        <v>19.72</v>
      </c>
      <c r="T94" s="8">
        <v>19.82</v>
      </c>
      <c r="U94" s="8">
        <v>19.91</v>
      </c>
    </row>
    <row r="95" spans="2:31" ht="15.75" thickBot="1" x14ac:dyDescent="0.3">
      <c r="B95" s="7">
        <v>1462</v>
      </c>
      <c r="C95" s="8">
        <v>16.91</v>
      </c>
      <c r="D95" s="8">
        <v>17</v>
      </c>
      <c r="E95" s="8">
        <v>17.09</v>
      </c>
      <c r="F95" s="8">
        <v>17.190000000000001</v>
      </c>
      <c r="G95" s="8">
        <v>17.28</v>
      </c>
      <c r="H95" s="8">
        <v>17.37</v>
      </c>
      <c r="I95" s="8">
        <v>17.47</v>
      </c>
      <c r="J95" s="8">
        <v>17.559999999999999</v>
      </c>
      <c r="M95" s="7">
        <v>1462</v>
      </c>
      <c r="N95" s="8">
        <v>18.600000000000001</v>
      </c>
      <c r="O95" s="8">
        <v>18.690000000000001</v>
      </c>
      <c r="P95" s="8">
        <v>18.78</v>
      </c>
      <c r="Q95" s="8">
        <v>18.88</v>
      </c>
      <c r="R95" s="8">
        <v>18.97</v>
      </c>
      <c r="S95" s="8">
        <v>19.07</v>
      </c>
      <c r="T95" s="8">
        <v>19.170000000000002</v>
      </c>
      <c r="U95" s="8">
        <v>19.260000000000002</v>
      </c>
    </row>
    <row r="96" spans="2:31" ht="15.75" thickBot="1" x14ac:dyDescent="0.3">
      <c r="B96" s="7">
        <v>1464</v>
      </c>
      <c r="C96" s="8">
        <v>16.28</v>
      </c>
      <c r="D96" s="8">
        <v>16.37</v>
      </c>
      <c r="E96" s="8">
        <v>16.46</v>
      </c>
      <c r="F96" s="8">
        <v>16.559999999999999</v>
      </c>
      <c r="G96" s="8">
        <v>16.649999999999999</v>
      </c>
      <c r="H96" s="8">
        <v>16.739999999999998</v>
      </c>
      <c r="I96" s="8">
        <v>16.84</v>
      </c>
      <c r="J96" s="8">
        <v>16.93</v>
      </c>
      <c r="M96" s="7">
        <v>1464</v>
      </c>
      <c r="N96" s="8">
        <v>17.96</v>
      </c>
      <c r="O96" s="8">
        <v>18.05</v>
      </c>
      <c r="P96" s="8">
        <v>18.14</v>
      </c>
      <c r="Q96" s="8">
        <v>18.239999999999998</v>
      </c>
      <c r="R96" s="8">
        <v>18.329999999999998</v>
      </c>
      <c r="S96" s="8">
        <v>18.43</v>
      </c>
      <c r="T96" s="8">
        <v>18.52</v>
      </c>
      <c r="U96" s="8">
        <v>18.62</v>
      </c>
    </row>
    <row r="97" spans="2:21" ht="15.75" thickBot="1" x14ac:dyDescent="0.3">
      <c r="B97" s="7">
        <v>1466</v>
      </c>
      <c r="C97" s="8">
        <v>15.65</v>
      </c>
      <c r="D97" s="8">
        <v>15.75</v>
      </c>
      <c r="E97" s="8">
        <v>15.84</v>
      </c>
      <c r="F97" s="8">
        <v>15.93</v>
      </c>
      <c r="G97" s="8">
        <v>16.02</v>
      </c>
      <c r="H97" s="8">
        <v>16.11</v>
      </c>
      <c r="I97" s="8">
        <v>16.21</v>
      </c>
      <c r="J97" s="8">
        <v>16.3</v>
      </c>
      <c r="M97" s="7">
        <v>1466</v>
      </c>
      <c r="N97" s="8">
        <v>17.32</v>
      </c>
      <c r="O97" s="8">
        <v>17.41</v>
      </c>
      <c r="P97" s="8">
        <v>17.5</v>
      </c>
      <c r="Q97" s="8">
        <v>17.600000000000001</v>
      </c>
      <c r="R97" s="8">
        <v>17.690000000000001</v>
      </c>
      <c r="S97" s="8">
        <v>17.79</v>
      </c>
      <c r="T97" s="8">
        <v>17.88</v>
      </c>
      <c r="U97" s="8">
        <v>17.98</v>
      </c>
    </row>
    <row r="98" spans="2:21" ht="15.75" thickBot="1" x14ac:dyDescent="0.3">
      <c r="B98" s="7">
        <v>1468</v>
      </c>
      <c r="C98" s="8">
        <v>15.03</v>
      </c>
      <c r="D98" s="8">
        <v>15.12</v>
      </c>
      <c r="E98" s="8">
        <v>15.21</v>
      </c>
      <c r="F98" s="8">
        <v>15.31</v>
      </c>
      <c r="G98" s="8">
        <v>15.4</v>
      </c>
      <c r="H98" s="8">
        <v>15.49</v>
      </c>
      <c r="I98" s="8">
        <v>15.58</v>
      </c>
      <c r="J98" s="8">
        <v>15.67</v>
      </c>
      <c r="M98" s="7">
        <v>1468</v>
      </c>
      <c r="N98" s="8">
        <v>16.690000000000001</v>
      </c>
      <c r="O98" s="8">
        <v>16.78</v>
      </c>
      <c r="P98" s="8">
        <v>16.87</v>
      </c>
      <c r="Q98" s="8">
        <v>16.96</v>
      </c>
      <c r="R98" s="8">
        <v>17.059999999999999</v>
      </c>
      <c r="S98" s="8">
        <v>17.149999999999999</v>
      </c>
      <c r="T98" s="8">
        <v>17.25</v>
      </c>
      <c r="U98" s="8">
        <v>17.34</v>
      </c>
    </row>
    <row r="99" spans="2:21" ht="15.75" thickBot="1" x14ac:dyDescent="0.3">
      <c r="B99" s="7">
        <v>1470</v>
      </c>
      <c r="C99" s="8">
        <v>14.42</v>
      </c>
      <c r="D99" s="8">
        <v>14.51</v>
      </c>
      <c r="E99" s="8">
        <v>14.6</v>
      </c>
      <c r="F99" s="8">
        <v>14.69</v>
      </c>
      <c r="G99" s="8">
        <v>14.78</v>
      </c>
      <c r="H99" s="8">
        <v>14.87</v>
      </c>
      <c r="I99" s="8">
        <v>14.96</v>
      </c>
      <c r="J99" s="8">
        <v>15.05</v>
      </c>
      <c r="M99" s="7">
        <v>1470</v>
      </c>
      <c r="N99" s="8">
        <v>16.059999999999999</v>
      </c>
      <c r="O99" s="8">
        <v>16.149999999999999</v>
      </c>
      <c r="P99" s="8">
        <v>16.239999999999998</v>
      </c>
      <c r="Q99" s="8">
        <v>16.329999999999998</v>
      </c>
      <c r="R99" s="8">
        <v>16.43</v>
      </c>
      <c r="S99" s="8">
        <v>16.52</v>
      </c>
      <c r="T99" s="8">
        <v>16.61</v>
      </c>
      <c r="U99" s="8">
        <v>16.71</v>
      </c>
    </row>
    <row r="100" spans="2:21" ht="15.75" thickBot="1" x14ac:dyDescent="0.3">
      <c r="B100" s="7">
        <v>1472</v>
      </c>
      <c r="C100" s="8">
        <v>13.81</v>
      </c>
      <c r="D100" s="8">
        <v>13.89</v>
      </c>
      <c r="E100" s="8">
        <v>13.98</v>
      </c>
      <c r="F100" s="8">
        <v>14.07</v>
      </c>
      <c r="G100" s="8">
        <v>14.16</v>
      </c>
      <c r="H100" s="8">
        <v>14.25</v>
      </c>
      <c r="I100" s="8">
        <v>14.34</v>
      </c>
      <c r="J100" s="8">
        <v>14.44</v>
      </c>
      <c r="M100" s="7">
        <v>1472</v>
      </c>
      <c r="N100" s="8">
        <v>15.44</v>
      </c>
      <c r="O100" s="8">
        <v>15.53</v>
      </c>
      <c r="P100" s="8">
        <v>15.62</v>
      </c>
      <c r="Q100" s="8">
        <v>15.71</v>
      </c>
      <c r="R100" s="8">
        <v>15.8</v>
      </c>
      <c r="S100" s="8">
        <v>15.89</v>
      </c>
      <c r="T100" s="8">
        <v>15.99</v>
      </c>
      <c r="U100" s="8">
        <v>16.079999999999998</v>
      </c>
    </row>
    <row r="101" spans="2:21" ht="15.75" thickBot="1" x14ac:dyDescent="0.3">
      <c r="B101" s="7">
        <v>1474</v>
      </c>
      <c r="C101" s="8">
        <v>13.2</v>
      </c>
      <c r="D101" s="8">
        <v>13.29</v>
      </c>
      <c r="E101" s="8">
        <v>13.37</v>
      </c>
      <c r="F101" s="8">
        <v>13.46</v>
      </c>
      <c r="G101" s="8">
        <v>13.55</v>
      </c>
      <c r="H101" s="8">
        <v>13.64</v>
      </c>
      <c r="I101" s="8">
        <v>13.73</v>
      </c>
      <c r="J101" s="8">
        <v>13.82</v>
      </c>
      <c r="M101" s="7">
        <v>1474</v>
      </c>
      <c r="N101" s="8">
        <v>14.82</v>
      </c>
      <c r="O101" s="8">
        <v>14.91</v>
      </c>
      <c r="P101" s="8">
        <v>15</v>
      </c>
      <c r="Q101" s="8">
        <v>15.09</v>
      </c>
      <c r="R101" s="8">
        <v>15.18</v>
      </c>
      <c r="S101" s="8">
        <v>15.27</v>
      </c>
      <c r="T101" s="8">
        <v>15.36</v>
      </c>
      <c r="U101" s="8">
        <v>15.45</v>
      </c>
    </row>
    <row r="102" spans="2:21" ht="15.75" thickBot="1" x14ac:dyDescent="0.3">
      <c r="B102" s="7">
        <v>1476</v>
      </c>
      <c r="C102" s="8">
        <v>12.59</v>
      </c>
      <c r="D102" s="8">
        <v>12.68</v>
      </c>
      <c r="E102" s="8">
        <v>12.77</v>
      </c>
      <c r="F102" s="8">
        <v>12.86</v>
      </c>
      <c r="G102" s="8">
        <v>12.95</v>
      </c>
      <c r="H102" s="8">
        <v>13.03</v>
      </c>
      <c r="I102" s="8">
        <v>13.12</v>
      </c>
      <c r="J102" s="8">
        <v>13.22</v>
      </c>
      <c r="M102" s="7">
        <v>1476</v>
      </c>
      <c r="N102" s="8">
        <v>14.2</v>
      </c>
      <c r="O102" s="8">
        <v>14.29</v>
      </c>
      <c r="P102" s="8">
        <v>14.38</v>
      </c>
      <c r="Q102" s="8">
        <v>14.47</v>
      </c>
      <c r="R102" s="8">
        <v>14.56</v>
      </c>
      <c r="S102" s="8">
        <v>14.65</v>
      </c>
      <c r="T102" s="8">
        <v>14.74</v>
      </c>
      <c r="U102" s="8">
        <v>14.83</v>
      </c>
    </row>
    <row r="103" spans="2:21" ht="15.75" thickBot="1" x14ac:dyDescent="0.3">
      <c r="B103" s="7">
        <v>1478</v>
      </c>
      <c r="C103" s="8">
        <v>12</v>
      </c>
      <c r="D103" s="8">
        <v>12.08</v>
      </c>
      <c r="E103" s="8">
        <v>12.17</v>
      </c>
      <c r="F103" s="8">
        <v>12.26</v>
      </c>
      <c r="G103" s="8">
        <v>12.34</v>
      </c>
      <c r="H103" s="8">
        <v>12.43</v>
      </c>
      <c r="I103" s="8">
        <v>12.52</v>
      </c>
      <c r="J103" s="8">
        <v>12.61</v>
      </c>
      <c r="M103" s="7">
        <v>1478</v>
      </c>
      <c r="N103" s="8">
        <v>13.59</v>
      </c>
      <c r="O103" s="8">
        <v>13.68</v>
      </c>
      <c r="P103" s="8">
        <v>13.77</v>
      </c>
      <c r="Q103" s="8">
        <v>13.86</v>
      </c>
      <c r="R103" s="8">
        <v>13.95</v>
      </c>
      <c r="S103" s="8">
        <v>14.04</v>
      </c>
      <c r="T103" s="8">
        <v>14.13</v>
      </c>
      <c r="U103" s="8">
        <v>14.22</v>
      </c>
    </row>
    <row r="104" spans="2:21" ht="15.75" thickBot="1" x14ac:dyDescent="0.3">
      <c r="B104" s="7">
        <v>1480</v>
      </c>
      <c r="C104" s="8">
        <v>11.41</v>
      </c>
      <c r="D104" s="8">
        <v>11.49</v>
      </c>
      <c r="E104" s="8">
        <v>11.58</v>
      </c>
      <c r="F104" s="8">
        <v>11.66</v>
      </c>
      <c r="G104" s="8">
        <v>11.75</v>
      </c>
      <c r="H104" s="8">
        <v>11.84</v>
      </c>
      <c r="I104" s="8">
        <v>11.92</v>
      </c>
      <c r="J104" s="8">
        <v>12.01</v>
      </c>
      <c r="M104" s="7">
        <v>1480</v>
      </c>
      <c r="N104" s="8">
        <v>12.99</v>
      </c>
      <c r="O104" s="8">
        <v>13.07</v>
      </c>
      <c r="P104" s="8">
        <v>13.16</v>
      </c>
      <c r="Q104" s="8">
        <v>13.25</v>
      </c>
      <c r="R104" s="8">
        <v>13.34</v>
      </c>
      <c r="S104" s="8">
        <v>13.43</v>
      </c>
      <c r="T104" s="8">
        <v>13.52</v>
      </c>
      <c r="U104" s="8">
        <v>13.61</v>
      </c>
    </row>
    <row r="105" spans="2:21" ht="15.75" thickBot="1" x14ac:dyDescent="0.3">
      <c r="B105" s="7">
        <v>1482</v>
      </c>
      <c r="C105" s="8">
        <v>10.82</v>
      </c>
      <c r="D105" s="8">
        <v>10.9</v>
      </c>
      <c r="E105" s="8">
        <v>10.99</v>
      </c>
      <c r="F105" s="8">
        <v>11.07</v>
      </c>
      <c r="G105" s="8">
        <v>11.16</v>
      </c>
      <c r="H105" s="8">
        <v>11.25</v>
      </c>
      <c r="I105" s="8">
        <v>11.33</v>
      </c>
      <c r="J105" s="8">
        <v>11.42</v>
      </c>
      <c r="M105" s="7">
        <v>1482</v>
      </c>
      <c r="N105" s="8">
        <v>12.39</v>
      </c>
      <c r="O105" s="8">
        <v>12.47</v>
      </c>
      <c r="P105" s="8">
        <v>12.56</v>
      </c>
      <c r="Q105" s="8">
        <v>12.65</v>
      </c>
      <c r="R105" s="8">
        <v>12.73</v>
      </c>
      <c r="S105" s="8">
        <v>12.82</v>
      </c>
      <c r="T105" s="8">
        <v>12.91</v>
      </c>
      <c r="U105" s="8">
        <v>13</v>
      </c>
    </row>
    <row r="106" spans="2:21" ht="15.75" thickBot="1" x14ac:dyDescent="0.3">
      <c r="B106" s="7">
        <v>1484</v>
      </c>
      <c r="C106" s="8">
        <v>10.24</v>
      </c>
      <c r="D106" s="8">
        <v>10.32</v>
      </c>
      <c r="E106" s="8">
        <v>10.4</v>
      </c>
      <c r="F106" s="8">
        <v>10.49</v>
      </c>
      <c r="G106" s="8">
        <v>10.57</v>
      </c>
      <c r="H106" s="8">
        <v>10.66</v>
      </c>
      <c r="I106" s="8">
        <v>10.75</v>
      </c>
      <c r="J106" s="8">
        <v>10.83</v>
      </c>
      <c r="M106" s="7">
        <v>1484</v>
      </c>
      <c r="N106" s="8">
        <v>11.79</v>
      </c>
      <c r="O106" s="8">
        <v>11.87</v>
      </c>
      <c r="P106" s="8">
        <v>11.96</v>
      </c>
      <c r="Q106" s="8">
        <v>12.05</v>
      </c>
      <c r="R106" s="8">
        <v>12.13</v>
      </c>
      <c r="S106" s="8">
        <v>12.22</v>
      </c>
      <c r="T106" s="8">
        <v>12.31</v>
      </c>
      <c r="U106" s="8">
        <v>12.4</v>
      </c>
    </row>
    <row r="107" spans="2:21" ht="15.75" thickBot="1" x14ac:dyDescent="0.3">
      <c r="B107" s="7">
        <v>1486</v>
      </c>
      <c r="C107" s="8">
        <v>9.66</v>
      </c>
      <c r="D107" s="8">
        <v>9.75</v>
      </c>
      <c r="E107" s="8">
        <v>9.83</v>
      </c>
      <c r="F107" s="8">
        <v>9.91</v>
      </c>
      <c r="G107" s="8">
        <v>10</v>
      </c>
      <c r="H107" s="8">
        <v>10.08</v>
      </c>
      <c r="I107" s="8">
        <v>10.17</v>
      </c>
      <c r="J107" s="8">
        <v>10.25</v>
      </c>
      <c r="M107" s="7">
        <v>1486</v>
      </c>
      <c r="N107" s="8">
        <v>11.2</v>
      </c>
      <c r="O107" s="8">
        <v>11.28</v>
      </c>
      <c r="P107" s="8">
        <v>11.37</v>
      </c>
      <c r="Q107" s="8">
        <v>11.45</v>
      </c>
      <c r="R107" s="8">
        <v>11.54</v>
      </c>
      <c r="S107" s="8">
        <v>11.63</v>
      </c>
      <c r="T107" s="8">
        <v>11.72</v>
      </c>
      <c r="U107" s="8">
        <v>11.8</v>
      </c>
    </row>
    <row r="108" spans="2:21" ht="15.75" thickBot="1" x14ac:dyDescent="0.3">
      <c r="B108" s="7">
        <v>1488</v>
      </c>
      <c r="C108" s="8">
        <v>9.1</v>
      </c>
      <c r="D108" s="8">
        <v>9.18</v>
      </c>
      <c r="E108" s="8">
        <v>9.26</v>
      </c>
      <c r="F108" s="8">
        <v>9.34</v>
      </c>
      <c r="G108" s="8">
        <v>9.42</v>
      </c>
      <c r="H108" s="8">
        <v>9.51</v>
      </c>
      <c r="I108" s="8">
        <v>9.59</v>
      </c>
      <c r="J108" s="8">
        <v>9.68</v>
      </c>
      <c r="M108" s="7">
        <v>1488</v>
      </c>
      <c r="N108" s="8">
        <v>10.62</v>
      </c>
      <c r="O108" s="8">
        <v>10.7</v>
      </c>
      <c r="P108" s="8">
        <v>10.78</v>
      </c>
      <c r="Q108" s="8">
        <v>10.87</v>
      </c>
      <c r="R108" s="8">
        <v>10.95</v>
      </c>
      <c r="S108" s="8">
        <v>11.04</v>
      </c>
      <c r="T108" s="8">
        <v>11.13</v>
      </c>
      <c r="U108" s="8">
        <v>11.21</v>
      </c>
    </row>
    <row r="109" spans="2:21" ht="15.75" thickBot="1" x14ac:dyDescent="0.3">
      <c r="B109" s="7">
        <v>1490</v>
      </c>
      <c r="C109" s="8">
        <v>8.5299999999999994</v>
      </c>
      <c r="D109" s="8">
        <v>8.61</v>
      </c>
      <c r="E109" s="8">
        <v>8.69</v>
      </c>
      <c r="F109" s="8">
        <v>8.77</v>
      </c>
      <c r="G109" s="8">
        <v>8.86</v>
      </c>
      <c r="H109" s="8">
        <v>8.94</v>
      </c>
      <c r="I109" s="8">
        <v>9.02</v>
      </c>
      <c r="J109" s="8">
        <v>9.11</v>
      </c>
      <c r="M109" s="7">
        <v>1490</v>
      </c>
      <c r="N109" s="8">
        <v>10.039999999999999</v>
      </c>
      <c r="O109" s="8">
        <v>10.119999999999999</v>
      </c>
      <c r="P109" s="8">
        <v>10.199999999999999</v>
      </c>
      <c r="Q109" s="8">
        <v>10.29</v>
      </c>
      <c r="R109" s="8">
        <v>10.37</v>
      </c>
      <c r="S109" s="8">
        <v>10.46</v>
      </c>
      <c r="T109" s="8">
        <v>10.54</v>
      </c>
      <c r="U109" s="8">
        <v>10.63</v>
      </c>
    </row>
    <row r="110" spans="2:21" ht="15.75" thickBot="1" x14ac:dyDescent="0.3">
      <c r="B110" s="7">
        <v>1492</v>
      </c>
      <c r="C110" s="8">
        <v>7.98</v>
      </c>
      <c r="D110" s="8">
        <v>8.0500000000000007</v>
      </c>
      <c r="E110" s="8">
        <v>8.1300000000000008</v>
      </c>
      <c r="F110" s="8">
        <v>8.2100000000000009</v>
      </c>
      <c r="G110" s="8">
        <v>8.3000000000000007</v>
      </c>
      <c r="H110" s="8">
        <v>8.3800000000000008</v>
      </c>
      <c r="I110" s="8">
        <v>8.4600000000000009</v>
      </c>
      <c r="J110" s="8">
        <v>8.5399999999999991</v>
      </c>
      <c r="M110" s="7">
        <v>1492</v>
      </c>
      <c r="N110" s="8">
        <v>9.4700000000000006</v>
      </c>
      <c r="O110" s="8">
        <v>9.5500000000000007</v>
      </c>
      <c r="P110" s="8">
        <v>9.6300000000000008</v>
      </c>
      <c r="Q110" s="8">
        <v>9.7100000000000009</v>
      </c>
      <c r="R110" s="8">
        <v>9.7899999999999991</v>
      </c>
      <c r="S110" s="8">
        <v>9.8800000000000008</v>
      </c>
      <c r="T110" s="8">
        <v>9.9600000000000009</v>
      </c>
      <c r="U110" s="8">
        <v>10.050000000000001</v>
      </c>
    </row>
    <row r="111" spans="2:21" ht="15.75" thickBot="1" x14ac:dyDescent="0.3">
      <c r="B111" s="7">
        <v>1494</v>
      </c>
      <c r="C111" s="8">
        <v>7.43</v>
      </c>
      <c r="D111" s="8">
        <v>7.5</v>
      </c>
      <c r="E111" s="8">
        <v>7.58</v>
      </c>
      <c r="F111" s="8">
        <v>7.66</v>
      </c>
      <c r="G111" s="8">
        <v>7.74</v>
      </c>
      <c r="H111" s="8">
        <v>7.82</v>
      </c>
      <c r="I111" s="8">
        <v>7.9</v>
      </c>
      <c r="J111" s="8">
        <v>7.99</v>
      </c>
      <c r="M111" s="7">
        <v>1494</v>
      </c>
      <c r="N111" s="8">
        <v>8.9</v>
      </c>
      <c r="O111" s="8">
        <v>8.98</v>
      </c>
      <c r="P111" s="8">
        <v>9.06</v>
      </c>
      <c r="Q111" s="8">
        <v>9.14</v>
      </c>
      <c r="R111" s="8">
        <v>9.2200000000000006</v>
      </c>
      <c r="S111" s="8">
        <v>9.31</v>
      </c>
      <c r="T111" s="8">
        <v>9.39</v>
      </c>
      <c r="U111" s="8">
        <v>9.48</v>
      </c>
    </row>
    <row r="112" spans="2:21" ht="15.75" thickBot="1" x14ac:dyDescent="0.3">
      <c r="B112" s="7">
        <v>1496</v>
      </c>
      <c r="C112" s="8">
        <v>6.88</v>
      </c>
      <c r="D112" s="8">
        <v>6.96</v>
      </c>
      <c r="E112" s="8">
        <v>7.03</v>
      </c>
      <c r="F112" s="8">
        <v>7.11</v>
      </c>
      <c r="G112" s="8">
        <v>7.19</v>
      </c>
      <c r="H112" s="8">
        <v>7.27</v>
      </c>
      <c r="I112" s="8">
        <v>7.35</v>
      </c>
      <c r="J112" s="8">
        <v>7.43</v>
      </c>
      <c r="M112" s="7">
        <v>1496</v>
      </c>
      <c r="N112" s="8">
        <v>8.34</v>
      </c>
      <c r="O112" s="8">
        <v>8.42</v>
      </c>
      <c r="P112" s="8">
        <v>8.5</v>
      </c>
      <c r="Q112" s="8">
        <v>8.58</v>
      </c>
      <c r="R112" s="8">
        <v>8.66</v>
      </c>
      <c r="S112" s="8">
        <v>8.74</v>
      </c>
      <c r="T112" s="8">
        <v>8.82</v>
      </c>
      <c r="U112" s="8">
        <v>8.91</v>
      </c>
    </row>
    <row r="113" spans="2:21" ht="15.75" thickBot="1" x14ac:dyDescent="0.3">
      <c r="B113" s="7">
        <v>1498</v>
      </c>
      <c r="C113" s="8">
        <v>6.34</v>
      </c>
      <c r="D113" s="8">
        <v>6.42</v>
      </c>
      <c r="E113" s="8">
        <v>6.49</v>
      </c>
      <c r="F113" s="8">
        <v>6.57</v>
      </c>
      <c r="G113" s="8">
        <v>6.65</v>
      </c>
      <c r="H113" s="8">
        <v>6.73</v>
      </c>
      <c r="I113" s="8">
        <v>6.81</v>
      </c>
      <c r="J113" s="8">
        <v>6.89</v>
      </c>
      <c r="M113" s="7">
        <v>1498</v>
      </c>
      <c r="N113" s="8">
        <v>7.78</v>
      </c>
      <c r="O113" s="8">
        <v>7.86</v>
      </c>
      <c r="P113" s="8">
        <v>7.94</v>
      </c>
      <c r="Q113" s="8">
        <v>8.02</v>
      </c>
      <c r="R113" s="8">
        <v>8.1</v>
      </c>
      <c r="S113" s="8">
        <v>8.18</v>
      </c>
      <c r="T113" s="8">
        <v>8.26</v>
      </c>
      <c r="U113" s="8">
        <v>8.35</v>
      </c>
    </row>
    <row r="114" spans="2:21" ht="15.75" thickBot="1" x14ac:dyDescent="0.3">
      <c r="B114" s="7">
        <v>1500</v>
      </c>
      <c r="C114" s="8">
        <v>5.81</v>
      </c>
      <c r="D114" s="8">
        <v>5.88</v>
      </c>
      <c r="E114" s="8">
        <v>5.96</v>
      </c>
      <c r="F114" s="8">
        <v>6.03</v>
      </c>
      <c r="G114" s="8">
        <v>6.11</v>
      </c>
      <c r="H114" s="8">
        <v>6.19</v>
      </c>
      <c r="I114" s="8">
        <v>6.27</v>
      </c>
      <c r="J114" s="8">
        <v>6.35</v>
      </c>
      <c r="M114" s="7">
        <v>1500</v>
      </c>
      <c r="N114" s="8">
        <v>7.23</v>
      </c>
      <c r="O114" s="8">
        <v>7.31</v>
      </c>
      <c r="P114" s="8">
        <v>7.39</v>
      </c>
      <c r="Q114" s="8">
        <v>7.47</v>
      </c>
      <c r="R114" s="8">
        <v>7.55</v>
      </c>
      <c r="S114" s="8">
        <v>7.63</v>
      </c>
      <c r="T114" s="8">
        <v>7.71</v>
      </c>
      <c r="U114" s="8">
        <v>7.79</v>
      </c>
    </row>
    <row r="115" spans="2:21" ht="15.75" thickBot="1" x14ac:dyDescent="0.3">
      <c r="B115" s="7">
        <v>1502</v>
      </c>
      <c r="C115" s="8">
        <v>5.28</v>
      </c>
      <c r="D115" s="8">
        <v>5.35</v>
      </c>
      <c r="E115" s="8">
        <v>5.43</v>
      </c>
      <c r="F115" s="8">
        <v>5.5</v>
      </c>
      <c r="G115" s="8">
        <v>5.58</v>
      </c>
      <c r="H115" s="8">
        <v>5.66</v>
      </c>
      <c r="I115" s="8">
        <v>5.74</v>
      </c>
      <c r="J115" s="8">
        <v>5.81</v>
      </c>
      <c r="M115" s="7">
        <v>1502</v>
      </c>
      <c r="N115" s="8">
        <v>6.69</v>
      </c>
      <c r="O115" s="8">
        <v>6.77</v>
      </c>
      <c r="P115" s="8">
        <v>6.84</v>
      </c>
      <c r="Q115" s="8">
        <v>6.92</v>
      </c>
      <c r="R115" s="8">
        <v>7</v>
      </c>
      <c r="S115" s="8">
        <v>7.08</v>
      </c>
      <c r="T115" s="8">
        <v>7.16</v>
      </c>
      <c r="U115" s="8">
        <v>7.24</v>
      </c>
    </row>
    <row r="116" spans="2:21" ht="15.75" thickBot="1" x14ac:dyDescent="0.3">
      <c r="B116" s="7">
        <v>1504</v>
      </c>
      <c r="C116" s="8">
        <v>4.76</v>
      </c>
      <c r="D116" s="8">
        <v>4.84</v>
      </c>
      <c r="E116" s="8">
        <v>4.91</v>
      </c>
      <c r="F116" s="8">
        <v>4.9800000000000004</v>
      </c>
      <c r="G116" s="8">
        <v>5.0599999999999996</v>
      </c>
      <c r="H116" s="8">
        <v>5.13</v>
      </c>
      <c r="I116" s="8">
        <v>5.21</v>
      </c>
      <c r="J116" s="8">
        <v>5.29</v>
      </c>
      <c r="M116" s="7">
        <v>1504</v>
      </c>
      <c r="N116" s="8">
        <v>6.15</v>
      </c>
      <c r="O116" s="8">
        <v>6.23</v>
      </c>
      <c r="P116" s="8">
        <v>6.3</v>
      </c>
      <c r="Q116" s="8">
        <v>6.38</v>
      </c>
      <c r="R116" s="8">
        <v>6.46</v>
      </c>
      <c r="S116" s="8">
        <v>6.54</v>
      </c>
      <c r="T116" s="8">
        <v>6.62</v>
      </c>
      <c r="U116" s="8">
        <v>6.7</v>
      </c>
    </row>
    <row r="117" spans="2:21" ht="15.75" thickBot="1" x14ac:dyDescent="0.3">
      <c r="B117" s="7">
        <v>1506</v>
      </c>
      <c r="C117" s="8">
        <v>4.26</v>
      </c>
      <c r="D117" s="8">
        <v>4.33</v>
      </c>
      <c r="E117" s="8">
        <v>4.4000000000000004</v>
      </c>
      <c r="F117" s="8">
        <v>4.47</v>
      </c>
      <c r="G117" s="8">
        <v>4.54</v>
      </c>
      <c r="H117" s="8">
        <v>4.62</v>
      </c>
      <c r="I117" s="8">
        <v>4.6900000000000004</v>
      </c>
      <c r="J117" s="8">
        <v>4.7699999999999996</v>
      </c>
      <c r="M117" s="7">
        <v>1506</v>
      </c>
      <c r="N117" s="8">
        <v>5.62</v>
      </c>
      <c r="O117" s="8">
        <v>5.7</v>
      </c>
      <c r="P117" s="8">
        <v>5.77</v>
      </c>
      <c r="Q117" s="8">
        <v>5.85</v>
      </c>
      <c r="R117" s="8">
        <v>5.92</v>
      </c>
      <c r="S117" s="8">
        <v>6</v>
      </c>
      <c r="T117" s="8">
        <v>6.08</v>
      </c>
      <c r="U117" s="8">
        <v>6.16</v>
      </c>
    </row>
    <row r="118" spans="2:21" ht="15.75" thickBot="1" x14ac:dyDescent="0.3">
      <c r="B118" s="7">
        <v>1508</v>
      </c>
      <c r="C118" s="8">
        <v>3.76</v>
      </c>
      <c r="D118" s="8">
        <v>3.83</v>
      </c>
      <c r="E118" s="8">
        <v>3.9</v>
      </c>
      <c r="F118" s="8">
        <v>3.97</v>
      </c>
      <c r="G118" s="8">
        <v>4.04</v>
      </c>
      <c r="H118" s="8">
        <v>4.1100000000000003</v>
      </c>
      <c r="I118" s="8">
        <v>4.1900000000000004</v>
      </c>
      <c r="J118" s="8">
        <v>4.26</v>
      </c>
      <c r="M118" s="7">
        <v>1508</v>
      </c>
      <c r="N118" s="8">
        <v>5.0999999999999996</v>
      </c>
      <c r="O118" s="8">
        <v>5.17</v>
      </c>
      <c r="P118" s="8">
        <v>5.24</v>
      </c>
      <c r="Q118" s="8">
        <v>5.32</v>
      </c>
      <c r="R118" s="8">
        <v>5.39</v>
      </c>
      <c r="S118" s="8">
        <v>5.47</v>
      </c>
      <c r="T118" s="8">
        <v>5.55</v>
      </c>
      <c r="U118" s="8">
        <v>5.63</v>
      </c>
    </row>
    <row r="119" spans="2:21" ht="15.75" thickBot="1" x14ac:dyDescent="0.3">
      <c r="B119" s="7">
        <v>1510</v>
      </c>
      <c r="C119" s="8">
        <v>3.27</v>
      </c>
      <c r="D119" s="8">
        <v>3.34</v>
      </c>
      <c r="E119" s="8">
        <v>3.4</v>
      </c>
      <c r="F119" s="8">
        <v>3.47</v>
      </c>
      <c r="G119" s="8">
        <v>3.54</v>
      </c>
      <c r="H119" s="8">
        <v>3.62</v>
      </c>
      <c r="I119" s="8">
        <v>3.69</v>
      </c>
      <c r="J119" s="8">
        <v>3.76</v>
      </c>
      <c r="M119" s="7">
        <v>1510</v>
      </c>
      <c r="N119" s="8">
        <v>4.59</v>
      </c>
      <c r="O119" s="8">
        <v>4.66</v>
      </c>
      <c r="P119" s="8">
        <v>4.7300000000000004</v>
      </c>
      <c r="Q119" s="8">
        <v>4.8</v>
      </c>
      <c r="R119" s="8">
        <v>4.88</v>
      </c>
      <c r="S119" s="8">
        <v>4.95</v>
      </c>
      <c r="T119" s="8">
        <v>5.03</v>
      </c>
      <c r="U119" s="8">
        <v>5.1100000000000003</v>
      </c>
    </row>
    <row r="120" spans="2:21" ht="15.75" thickBot="1" x14ac:dyDescent="0.3">
      <c r="B120" s="7">
        <v>1512</v>
      </c>
      <c r="C120" s="8">
        <v>2.79</v>
      </c>
      <c r="D120" s="8">
        <v>2.86</v>
      </c>
      <c r="E120" s="8">
        <v>2.92</v>
      </c>
      <c r="F120" s="8">
        <v>2.99</v>
      </c>
      <c r="G120" s="8">
        <v>3.06</v>
      </c>
      <c r="H120" s="8">
        <v>3.13</v>
      </c>
      <c r="I120" s="8">
        <v>3.2</v>
      </c>
      <c r="J120" s="8">
        <v>3.27</v>
      </c>
      <c r="M120" s="7">
        <v>1512</v>
      </c>
      <c r="N120" s="8">
        <v>4.08</v>
      </c>
      <c r="O120" s="8">
        <v>4.1500000000000004</v>
      </c>
      <c r="P120" s="8">
        <v>4.22</v>
      </c>
      <c r="Q120" s="8">
        <v>4.29</v>
      </c>
      <c r="R120" s="8">
        <v>4.3600000000000003</v>
      </c>
      <c r="S120" s="8">
        <v>4.4400000000000004</v>
      </c>
      <c r="T120" s="8">
        <v>4.51</v>
      </c>
      <c r="U120" s="8">
        <v>4.59</v>
      </c>
    </row>
    <row r="121" spans="2:21" ht="15.75" thickBot="1" x14ac:dyDescent="0.3">
      <c r="B121" s="7">
        <v>1514</v>
      </c>
      <c r="C121" s="8">
        <v>2.3199999999999998</v>
      </c>
      <c r="D121" s="8">
        <v>2.38</v>
      </c>
      <c r="E121" s="8">
        <v>2.4500000000000002</v>
      </c>
      <c r="F121" s="8">
        <v>2.5099999999999998</v>
      </c>
      <c r="G121" s="8">
        <v>2.58</v>
      </c>
      <c r="H121" s="8">
        <v>2.65</v>
      </c>
      <c r="I121" s="8">
        <v>2.72</v>
      </c>
      <c r="J121" s="8">
        <v>2.79</v>
      </c>
      <c r="M121" s="7">
        <v>1514</v>
      </c>
      <c r="N121" s="8">
        <v>3.59</v>
      </c>
      <c r="O121" s="8">
        <v>3.65</v>
      </c>
      <c r="P121" s="8">
        <v>3.72</v>
      </c>
      <c r="Q121" s="8">
        <v>3.79</v>
      </c>
      <c r="R121" s="8">
        <v>3.86</v>
      </c>
      <c r="S121" s="8">
        <v>3.94</v>
      </c>
      <c r="T121" s="8">
        <v>4.01</v>
      </c>
      <c r="U121" s="8">
        <v>4.08</v>
      </c>
    </row>
    <row r="122" spans="2:21" ht="15.75" thickBot="1" x14ac:dyDescent="0.3">
      <c r="B122" s="7">
        <v>1516</v>
      </c>
      <c r="C122" s="8">
        <v>1.86</v>
      </c>
      <c r="D122" s="8">
        <v>1.92</v>
      </c>
      <c r="E122" s="8">
        <v>1.98</v>
      </c>
      <c r="F122" s="8">
        <v>2.0499999999999998</v>
      </c>
      <c r="G122" s="8">
        <v>2.11</v>
      </c>
      <c r="H122" s="8">
        <v>2.1800000000000002</v>
      </c>
      <c r="I122" s="8">
        <v>2.25</v>
      </c>
      <c r="J122" s="8">
        <v>2.3199999999999998</v>
      </c>
      <c r="M122" s="7">
        <v>1516</v>
      </c>
      <c r="N122" s="8">
        <v>3.1</v>
      </c>
      <c r="O122" s="8">
        <v>3.17</v>
      </c>
      <c r="P122" s="8">
        <v>3.23</v>
      </c>
      <c r="Q122" s="8">
        <v>3.3</v>
      </c>
      <c r="R122" s="8">
        <v>3.37</v>
      </c>
      <c r="S122" s="8">
        <v>3.44</v>
      </c>
      <c r="T122" s="8">
        <v>3.51</v>
      </c>
      <c r="U122" s="8">
        <v>3.59</v>
      </c>
    </row>
    <row r="123" spans="2:21" ht="15.75" thickBot="1" x14ac:dyDescent="0.3">
      <c r="B123" s="7">
        <v>1518</v>
      </c>
      <c r="C123" s="8">
        <v>1.41</v>
      </c>
      <c r="D123" s="8">
        <v>1.47</v>
      </c>
      <c r="E123" s="8">
        <v>1.53</v>
      </c>
      <c r="F123" s="8">
        <v>1.59</v>
      </c>
      <c r="G123" s="8">
        <v>1.65</v>
      </c>
      <c r="H123" s="8">
        <v>1.72</v>
      </c>
      <c r="I123" s="8">
        <v>1.79</v>
      </c>
      <c r="J123" s="8">
        <v>1.86</v>
      </c>
      <c r="M123" s="7">
        <v>1518</v>
      </c>
      <c r="N123" s="8">
        <v>2.63</v>
      </c>
      <c r="O123" s="8">
        <v>2.69</v>
      </c>
      <c r="P123" s="8">
        <v>2.75</v>
      </c>
      <c r="Q123" s="8">
        <v>2.82</v>
      </c>
      <c r="R123" s="8">
        <v>2.89</v>
      </c>
      <c r="S123" s="8">
        <v>2.96</v>
      </c>
      <c r="T123" s="8">
        <v>3.03</v>
      </c>
      <c r="U123" s="8">
        <v>3.1</v>
      </c>
    </row>
    <row r="124" spans="2:21" ht="15.75" thickBot="1" x14ac:dyDescent="0.3">
      <c r="B124" s="7">
        <v>1520</v>
      </c>
      <c r="C124" s="8">
        <v>0.96</v>
      </c>
      <c r="D124" s="8">
        <v>1.02</v>
      </c>
      <c r="E124" s="8">
        <v>1.08</v>
      </c>
      <c r="F124" s="8">
        <v>1.1399999999999999</v>
      </c>
      <c r="G124" s="8">
        <v>1.21</v>
      </c>
      <c r="H124" s="8">
        <v>1.27</v>
      </c>
      <c r="I124" s="8">
        <v>1.34</v>
      </c>
      <c r="J124" s="8">
        <v>1.41</v>
      </c>
      <c r="M124" s="7">
        <v>1520</v>
      </c>
      <c r="N124" s="8">
        <v>2.16</v>
      </c>
      <c r="O124" s="8">
        <v>2.2200000000000002</v>
      </c>
      <c r="P124" s="8">
        <v>2.2799999999999998</v>
      </c>
      <c r="Q124" s="8">
        <v>2.35</v>
      </c>
      <c r="R124" s="8">
        <v>2.42</v>
      </c>
      <c r="S124" s="8">
        <v>2.48</v>
      </c>
      <c r="T124" s="8">
        <v>2.5499999999999998</v>
      </c>
      <c r="U124" s="8">
        <v>2.62</v>
      </c>
    </row>
    <row r="125" spans="2:21" ht="15.75" thickBot="1" x14ac:dyDescent="0.3">
      <c r="B125" s="7">
        <v>1522</v>
      </c>
      <c r="C125" s="8">
        <v>0.54</v>
      </c>
      <c r="D125" s="8">
        <v>0.6</v>
      </c>
      <c r="E125" s="8">
        <v>0.65</v>
      </c>
      <c r="F125" s="8">
        <v>0.71</v>
      </c>
      <c r="G125" s="8">
        <v>0.78</v>
      </c>
      <c r="H125" s="8">
        <v>0.84</v>
      </c>
      <c r="I125" s="8">
        <v>0.92</v>
      </c>
      <c r="J125" s="8">
        <v>1.01</v>
      </c>
      <c r="M125" s="7">
        <v>1522</v>
      </c>
      <c r="N125" s="8">
        <v>1.7</v>
      </c>
      <c r="O125" s="8">
        <v>1.76</v>
      </c>
      <c r="P125" s="8">
        <v>1.82</v>
      </c>
      <c r="Q125" s="8">
        <v>1.89</v>
      </c>
      <c r="R125" s="8">
        <v>1.95</v>
      </c>
      <c r="S125" s="8">
        <v>2.02</v>
      </c>
      <c r="T125" s="8">
        <v>2.08</v>
      </c>
      <c r="U125" s="8">
        <v>2.15</v>
      </c>
    </row>
    <row r="126" spans="2:21" ht="15.75" thickBot="1" x14ac:dyDescent="0.3">
      <c r="B126" s="7">
        <v>1522</v>
      </c>
      <c r="C126" s="8">
        <v>0.54</v>
      </c>
      <c r="D126" s="8">
        <v>0.6</v>
      </c>
      <c r="E126" s="8">
        <v>0.65</v>
      </c>
      <c r="F126" s="8">
        <v>0.71</v>
      </c>
      <c r="G126" s="8">
        <v>0.78</v>
      </c>
      <c r="H126" s="8">
        <v>0.84</v>
      </c>
      <c r="I126" s="8">
        <v>0.92</v>
      </c>
      <c r="J126" s="8">
        <v>1.01</v>
      </c>
      <c r="M126" s="7">
        <v>1524</v>
      </c>
      <c r="N126" s="8">
        <v>1.25</v>
      </c>
      <c r="O126" s="8">
        <v>1.31</v>
      </c>
      <c r="P126" s="8">
        <v>1.37</v>
      </c>
      <c r="Q126" s="8">
        <v>1.43</v>
      </c>
      <c r="R126" s="8">
        <v>1.5</v>
      </c>
      <c r="S126" s="8">
        <v>1.56</v>
      </c>
      <c r="T126" s="8">
        <v>1.63</v>
      </c>
      <c r="U126" s="8">
        <v>1.7</v>
      </c>
    </row>
    <row r="127" spans="2:21" ht="15.75" thickBot="1" x14ac:dyDescent="0.3">
      <c r="M127" s="7">
        <v>1526</v>
      </c>
      <c r="N127" s="8">
        <v>0.81</v>
      </c>
      <c r="O127" s="8">
        <v>0.87</v>
      </c>
      <c r="P127" s="8">
        <v>0.93</v>
      </c>
      <c r="Q127" s="8">
        <v>0.99</v>
      </c>
      <c r="R127" s="8">
        <v>1.05</v>
      </c>
      <c r="S127" s="8">
        <v>1.1200000000000001</v>
      </c>
      <c r="T127" s="8">
        <v>1.19</v>
      </c>
      <c r="U127" s="8">
        <v>1.26</v>
      </c>
    </row>
    <row r="128" spans="2:21" ht="15.75" thickBot="1" x14ac:dyDescent="0.3">
      <c r="M128" s="7">
        <v>1528</v>
      </c>
      <c r="N128" s="8">
        <v>0.5</v>
      </c>
      <c r="O128" s="8">
        <v>0.55000000000000004</v>
      </c>
      <c r="P128" s="8">
        <v>0.61</v>
      </c>
      <c r="Q128" s="8">
        <v>0.67</v>
      </c>
      <c r="R128" s="8">
        <v>0.73</v>
      </c>
      <c r="S128" s="8">
        <v>0.8</v>
      </c>
      <c r="T128" s="8">
        <v>0.88</v>
      </c>
      <c r="U128" s="8">
        <v>0.97</v>
      </c>
    </row>
  </sheetData>
  <mergeCells count="3">
    <mergeCell ref="B2:J2"/>
    <mergeCell ref="M2:U2"/>
    <mergeCell ref="W2:A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REPORT</vt:lpstr>
      <vt:lpstr>HFO  TK</vt:lpstr>
      <vt:lpstr>HFO  TK (2)</vt:lpstr>
      <vt:lpstr>REPORT!Область_печати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2018-04-26T05:27:01Z</dcterms:created>
  <dcterms:modified xsi:type="dcterms:W3CDTF">2018-11-08T16:17:33Z</dcterms:modified>
</cp:coreProperties>
</file>