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2260" windowHeight="12645" activeTab="1"/>
  </bookViews>
  <sheets>
    <sheet name="Таблица" sheetId="2" r:id="rId1"/>
    <sheet name="Лист1" sheetId="3" r:id="rId2"/>
  </sheets>
  <definedNames>
    <definedName name="ExternalData_1" localSheetId="1" hidden="1">Лист1!$O$1:$S$9</definedName>
  </definedNames>
  <calcPr calcId="145621" iterateDelta="1E-4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C8" i="2"/>
  <c r="D8" i="2"/>
  <c r="A8" i="2"/>
  <c r="F8" i="2" s="1" a="1"/>
  <c r="F8" i="2" s="1"/>
  <c r="B7" i="2"/>
  <c r="F7" i="2" s="1" a="1"/>
  <c r="F7" i="2" s="1"/>
  <c r="C7" i="2"/>
  <c r="D7" i="2"/>
  <c r="A7" i="2"/>
</calcChain>
</file>

<file path=xl/connections.xml><?xml version="1.0" encoding="utf-8"?>
<connections xmlns="http://schemas.openxmlformats.org/spreadsheetml/2006/main">
  <connection id="1" keepAlive="1" name="Запрос — Таблица1" description="Соединение с запросом &quot;Таблица1&quot; в книге." type="5" refreshedVersion="4" background="1" saveData="1">
    <dbPr connection="provider=Microsoft.Mashup.OleDb.1;data source=$EmbeddedMashup(53744ebe-795c-494d-90b5-9a1abe67571d)$;location=Таблица1;extended properties=&quot;UEsDBBQAAgAIADlSdE1ghRrSFA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p/99urtLP3cf3zUfP/6iWJrfd8f3x/f2Hn463nl81/v48cm6bNd1flSvt1999fiu+fPxXR3H0f8TAAD//1BLAwQUAAIACAA5UnRND8rpqw0BAADpAAAAEwAcAFtDb250ZW50X1R5cGVzXS54bWwgohgAKKAUAAAAAAAAAAAAAAAAAAAAAAAAAAAA7L0HYBxJliUmL23Ke39K9UrX4HShCIBgEyTYkEAQ7MGIzeaS7B1pRyMpqyqBymVWZV1mFkDM7Z28995777333nvvvfe6O51OJ/ff/z9cZmQBbPbOStrJniGAqsgfP358Hz8i/se/9x98/Hu8W5TpZV43RbX87KPd8c5Hab6cVrNiefHZR+v2fPvgo9/j6PGb61XepNR02Xz20bxtV4/u3m2m83yRNeNqlS/pm/OqXmQt/Vlf3F1l07fZRX53b2fn07vTatnmy3a7BYyPjh4/zc+zddmmp+/oY+mWXv8oPZF26Oqzj9r8XXuXP74bfWPRaZ+tVmUxzVr68u677UWzveA37zLiR/9PAAAA//9QSwMEFAACAAgAOVJ0TVBeLNjIAgAAlgUAABMAHABGb3JtdWxhcy9TZWN0aW9uMS5tIKIYACigFAAAAAAAAAAAAAAAAAAAAAAAAAAAAOy9B2AcSZYlJi9tynt/SvVK1+B0oQiAYBMk2JBAEOzBiM3mkuwdaUcjKasqgcplVmVdZhZAzO2dvPfee++999577733ujudTif33/8/XGZkAWz2zkrayZ4hgKrIHz9+fB8/Ipp82hbVMn0tP3cPf+PkN06aeVbns/Rf+kv+pb/pX/qb/6W/91/6u/7lP+Jf+pt208/SMm9/4ySl51/6s/7lP/hf/kP+pX/gX/4j/6W//1/6u/6lv4e+O303zcvxybqu82X73ap+O6mqt1t3fvH3XmSL/LOPOsA++v4v+d5JtWyp7fdHAvPHP/qX/qx/6e/8l/6+f+lvJ5j4/9//L/+x/9LfnVI3f9e/9A9+RD28ySZlPn5TZ8vmvKoXJ1W5XizfXK/yZquLz+gX/+KP/qU/7V/6m+izv+mjUdpSo3SWtfkvGaX0xZ/yL/9B1MHf9y//ieartljoV38lvviX/kGC8Q8QJHrfNsnftdLkz6Gv/j4azN//L/1tGMjm7/ei3//Lf/y//If9y3/Y+F/6c+zry/Viktf9BvZ9bfBL7jhq/fn/0t/+L//B/9LfQv/+QUSrP/Rf/kOIXn97KoQgQv/N//If8S//sY5uXy1XxWXVftnO81pI12xtJjkj44gY0i1Oqv7ousP5JfjoTyJc/yB68W8G1qaRI9pH3iCB399Co/nbaWoNhn97St3+AzR2+pjaY8Yxbvrx91FbGrs/7g6/8KBvRTka/i/uo5pn03n6hiZzfLqcbf3+o3T3jj/D/vwMk3b3Bnb+gHGPYkifLdtP98eAHSD4lzKof4DeVeQsAajbPyKlLv4B+vVvEjz+pb/fIX08mwm6mzmoO/+GfMV5+r0Qx+8T6N2UWHNJ3wQs9P00L5u88+ne91N/GOAZQVHJNCQDr/JFdZl7jPC+FBhF5LcvsN0J+CV3fuOkWN4e38P/JwAA//9QSwECLQAUAAIACAA5UnRNYIUa0hQBAAD6AAAAEgAAAAAAAAAAAAAAAAAAAAAAQ29uZmlnL1BhY2thZ2UueG1sUEsBAi0AFAACAAgAOVJ0TQ/K6asNAQAA6QAAABMAAAAAAAAAAAAAAAAAYAEAAFtDb250ZW50X1R5cGVzXS54bWxQSwECLQAUAAIACAA5UnRNUF4s2MgCAACWBQAAEwAAAAAAAAAAAAAAAAC6AgAARm9ybXVsYXMvU2VjdGlvbjEubVBLBQYAAAAAAwADAMIAAADPBQAAAAA=&quot;" command="SELECT * FROM [Таблица1]"/>
  </connection>
</connections>
</file>

<file path=xl/sharedStrings.xml><?xml version="1.0" encoding="utf-8"?>
<sst xmlns="http://schemas.openxmlformats.org/spreadsheetml/2006/main" count="70" uniqueCount="26">
  <si>
    <t>+</t>
  </si>
  <si>
    <t>Если в диапазоне А:D содержится "-" значит "+", если все "+", значит "-"</t>
  </si>
  <si>
    <t>Должно получиться</t>
  </si>
  <si>
    <t>Результат</t>
  </si>
  <si>
    <t>Данные</t>
  </si>
  <si>
    <t>А можно сделать что бы в ячейки F8 было пусто если нет данных</t>
  </si>
  <si>
    <t>Дата</t>
  </si>
  <si>
    <t>Время</t>
  </si>
  <si>
    <t>Чемпионат</t>
  </si>
  <si>
    <t>Команда1</t>
  </si>
  <si>
    <t>Команда2</t>
  </si>
  <si>
    <t>ЕВРОЛИГА ULEB</t>
  </si>
  <si>
    <t>Анадолу Эфес</t>
  </si>
  <si>
    <t>Маккаби Т-А</t>
  </si>
  <si>
    <t>Фенербахче</t>
  </si>
  <si>
    <t>Даруссафака</t>
  </si>
  <si>
    <t>Бавария</t>
  </si>
  <si>
    <t>Олимпиакос</t>
  </si>
  <si>
    <t>Реал</t>
  </si>
  <si>
    <t>Гран Канария</t>
  </si>
  <si>
    <t>Коэфф.К1</t>
  </si>
  <si>
    <t>Коэфф.К2</t>
  </si>
  <si>
    <t>Команда</t>
  </si>
  <si>
    <t>Коэфф.</t>
  </si>
  <si>
    <t xml:space="preserve">Нужно что бы было так </t>
  </si>
  <si>
    <t>Основная таблица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</si>
</sst>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F400]h:mm:ss\ AM/P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9"/>
      </right>
      <top/>
      <bottom style="thin">
        <color theme="4" tint="0.3999755851924192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4" fontId="2" fillId="2" borderId="2" xfId="0" applyNumberFormat="1" applyFont="1" applyFill="1" applyBorder="1" applyAlignment="1">
      <alignment horizontal="center" vertical="center" shrinkToFit="1"/>
    </xf>
    <xf numFmtId="14" fontId="2" fillId="2" borderId="3" xfId="0" applyNumberFormat="1" applyFont="1" applyFill="1" applyBorder="1" applyAlignment="1">
      <alignment horizontal="center" vertical="center" shrinkToFit="1"/>
    </xf>
    <xf numFmtId="14" fontId="2" fillId="2" borderId="4" xfId="0" applyNumberFormat="1" applyFont="1" applyFill="1" applyBorder="1" applyAlignment="1">
      <alignment horizontal="center" vertical="center" shrinkToFit="1"/>
    </xf>
    <xf numFmtId="14" fontId="0" fillId="0" borderId="5" xfId="0" applyNumberFormat="1" applyFont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4" fontId="0" fillId="0" borderId="7" xfId="0" applyNumberFormat="1" applyFont="1" applyBorder="1" applyAlignment="1">
      <alignment horizontal="center" vertical="center"/>
    </xf>
    <xf numFmtId="164" fontId="0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/>
    <xf numFmtId="0" fontId="0" fillId="0" borderId="0" xfId="0" quotePrefix="1" applyNumberFormat="1" applyAlignment="1"/>
    <xf numFmtId="0" fontId="0" fillId="0" borderId="0" xfId="0" applyNumberFormat="1" applyAlignment="1"/>
    <xf numFmtId="165" fontId="0" fillId="0" borderId="0" xfId="0" applyNumberFormat="1" applyAlignment="1"/>
    <xf numFmtId="164" fontId="0" fillId="0" borderId="0" xfId="0" applyNumberFormat="1" applyAlignment="1"/>
  </cellXfs>
  <cellStyles count="1">
    <cellStyle name="Обычный" xfId="0" builtinId="0"/>
  </cellStyles>
  <dxfs count="31">
    <dxf>
      <numFmt numFmtId="164" formatCode="h:mm;@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19" formatCode="dd/mm/yyyy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h:mm;@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h:mm;@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border outline="0">
        <top style="thin">
          <color theme="9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1" readingOrder="0"/>
    </dxf>
  </dxfs>
  <tableStyles count="2" defaultTableStyle="TableStyleMedium2" defaultPivotStyle="PivotStyleLight16">
    <tableStyle name="TableStyleQueryPreview" pivot="0" count="3">
      <tableStyleElement type="wholeTable" dxfId="12"/>
      <tableStyleElement type="headerRow" dxfId="11"/>
      <tableStyleElement type="firstRowStripe" dxfId="10"/>
    </tableStyle>
    <tableStyle name="TableStyleQueryResult" pivot="0" count="3">
      <tableStyleElement type="wholeTable" dxfId="9"/>
      <tableStyleElement type="headerRow" dxfId="8"/>
      <tableStyleElement type="first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6">
    <queryTableFields count="5">
      <queryTableField id="1" name="Дата" tableColumnId="10"/>
      <queryTableField id="2" name="Время" tableColumnId="11"/>
      <queryTableField id="3" name="Чемпионат" tableColumnId="12"/>
      <queryTableField id="4" name="Команда" tableColumnId="13"/>
      <queryTableField id="5" name="Коэфф." tableColumnId="14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1" displayName="Таблица1" ref="A1:G5" totalsRowShown="0" headerRowDxfId="30" dataDxfId="28" headerRowBorderDxfId="29" tableBorderDxfId="27">
  <autoFilter ref="A1:G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Дата" dataDxfId="26"/>
    <tableColumn id="2" name="Время" dataDxfId="25"/>
    <tableColumn id="3" name="Чемпионат" dataDxfId="24"/>
    <tableColumn id="4" name="Команда1" dataDxfId="23"/>
    <tableColumn id="5" name="Команда2" dataDxfId="22"/>
    <tableColumn id="6" name="Коэфф.К1" dataDxfId="21"/>
    <tableColumn id="7" name="Коэфф.К2" dataDxfId="2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I1:M9" totalsRowShown="0" headerRowDxfId="19" dataDxfId="18">
  <autoFilter ref="I1:M9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Дата" dataDxfId="17"/>
    <tableColumn id="2" name="Время" dataDxfId="16"/>
    <tableColumn id="3" name="Чемпионат" dataDxfId="15"/>
    <tableColumn id="4" name="Команда" dataDxfId="14"/>
    <tableColumn id="5" name="Коэфф." dataDxfId="13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Таблица1_2" displayName="Таблица1_2" ref="O1:S9" tableType="queryTable" totalsRowShown="0" headerRowDxfId="4" dataDxfId="3">
  <autoFilter ref="O1:S9"/>
  <tableColumns count="5">
    <tableColumn id="10" uniqueName="10" name="Дата" queryTableFieldId="1" dataDxfId="2"/>
    <tableColumn id="11" uniqueName="11" name="Время" queryTableFieldId="2" dataDxfId="0"/>
    <tableColumn id="12" uniqueName="12" name="Чемпионат" queryTableFieldId="3" dataDxfId="1"/>
    <tableColumn id="13" uniqueName="13" name="Команда" queryTableFieldId="4" dataDxfId="6"/>
    <tableColumn id="14" uniqueName="14" name="Коэфф." queryTableFieldId="5" dataDxfId="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F20" sqref="F20"/>
    </sheetView>
  </sheetViews>
  <sheetFormatPr defaultRowHeight="15" x14ac:dyDescent="0.25"/>
  <cols>
    <col min="1" max="1" width="10.28515625" bestFit="1" customWidth="1"/>
    <col min="4" max="4" width="10.28515625" bestFit="1" customWidth="1"/>
    <col min="6" max="6" width="67.5703125" bestFit="1" customWidth="1"/>
  </cols>
  <sheetData>
    <row r="1" spans="1:8" x14ac:dyDescent="0.25">
      <c r="A1" t="s">
        <v>0</v>
      </c>
      <c r="B1" t="s">
        <v>0</v>
      </c>
      <c r="F1" t="s">
        <v>1</v>
      </c>
    </row>
    <row r="3" spans="1:8" x14ac:dyDescent="0.25">
      <c r="F3" t="s">
        <v>2</v>
      </c>
    </row>
    <row r="5" spans="1:8" x14ac:dyDescent="0.25">
      <c r="A5" s="16" t="s">
        <v>4</v>
      </c>
      <c r="B5" s="16"/>
      <c r="C5" s="16"/>
      <c r="D5" s="16"/>
      <c r="F5" s="2" t="s">
        <v>3</v>
      </c>
    </row>
    <row r="7" spans="1:8" x14ac:dyDescent="0.25">
      <c r="A7" s="1" t="str">
        <f>IF(A1="+","+","")</f>
        <v>+</v>
      </c>
      <c r="B7" s="1" t="str">
        <f t="shared" ref="B7:D7" si="0">IF(B1="+","+","")</f>
        <v>+</v>
      </c>
      <c r="C7" s="1" t="str">
        <f t="shared" si="0"/>
        <v/>
      </c>
      <c r="D7" s="1" t="str">
        <f t="shared" si="0"/>
        <v/>
      </c>
      <c r="F7" s="1" t="str">
        <f t="array" ref="F7">IF(OR(A7:D7="-"),"+","-")</f>
        <v>-</v>
      </c>
    </row>
    <row r="8" spans="1:8" x14ac:dyDescent="0.25">
      <c r="A8" s="1" t="str">
        <f>IF(A2="+","+","")</f>
        <v/>
      </c>
      <c r="B8" s="1" t="str">
        <f t="shared" ref="B8:D8" si="1">IF(B2="+","+","")</f>
        <v/>
      </c>
      <c r="C8" s="1" t="str">
        <f t="shared" si="1"/>
        <v/>
      </c>
      <c r="D8" s="1" t="str">
        <f t="shared" si="1"/>
        <v/>
      </c>
      <c r="F8" s="1" t="str">
        <f t="array" ref="F8">IF(OR(A8:D8="-"),"+","-")</f>
        <v>-</v>
      </c>
      <c r="H8" t="s">
        <v>5</v>
      </c>
    </row>
  </sheetData>
  <mergeCells count="1"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workbookViewId="0">
      <selection activeCell="Q19" sqref="Q19"/>
    </sheetView>
  </sheetViews>
  <sheetFormatPr defaultRowHeight="15" x14ac:dyDescent="0.25"/>
  <cols>
    <col min="1" max="1" width="10.140625" bestFit="1" customWidth="1"/>
    <col min="2" max="2" width="9.140625" customWidth="1"/>
    <col min="3" max="3" width="15.42578125" bestFit="1" customWidth="1"/>
    <col min="4" max="4" width="13.85546875" bestFit="1" customWidth="1"/>
    <col min="5" max="5" width="13.28515625" bestFit="1" customWidth="1"/>
    <col min="9" max="9" width="10.140625" bestFit="1" customWidth="1"/>
    <col min="10" max="10" width="11.5703125" bestFit="1" customWidth="1"/>
    <col min="11" max="11" width="16" bestFit="1" customWidth="1"/>
    <col min="12" max="12" width="13.85546875" bestFit="1" customWidth="1"/>
    <col min="13" max="13" width="12.28515625" bestFit="1" customWidth="1"/>
    <col min="15" max="15" width="10.140625" customWidth="1"/>
    <col min="16" max="16" width="9.28515625" customWidth="1"/>
    <col min="17" max="17" width="15.42578125" bestFit="1" customWidth="1"/>
    <col min="18" max="18" width="13.85546875" bestFit="1" customWidth="1"/>
    <col min="19" max="19" width="10" customWidth="1"/>
    <col min="20" max="20" width="9.28515625" bestFit="1" customWidth="1"/>
    <col min="21" max="21" width="15.42578125" bestFit="1" customWidth="1"/>
    <col min="22" max="22" width="13.85546875" bestFit="1" customWidth="1"/>
    <col min="23" max="23" width="10" bestFit="1" customWidth="1"/>
  </cols>
  <sheetData>
    <row r="1" spans="1:19" x14ac:dyDescent="0.25">
      <c r="A1" s="6" t="s">
        <v>6</v>
      </c>
      <c r="B1" s="7" t="s">
        <v>7</v>
      </c>
      <c r="C1" s="7" t="s">
        <v>8</v>
      </c>
      <c r="D1" s="7" t="s">
        <v>9</v>
      </c>
      <c r="E1" s="8" t="s">
        <v>10</v>
      </c>
      <c r="F1" s="7" t="s">
        <v>20</v>
      </c>
      <c r="G1" s="7" t="s">
        <v>21</v>
      </c>
      <c r="I1" s="15" t="s">
        <v>6</v>
      </c>
      <c r="J1" s="15" t="s">
        <v>7</v>
      </c>
      <c r="K1" s="15" t="s">
        <v>8</v>
      </c>
      <c r="L1" s="15" t="s">
        <v>22</v>
      </c>
      <c r="M1" s="15" t="s">
        <v>23</v>
      </c>
      <c r="O1" s="17" t="s">
        <v>6</v>
      </c>
      <c r="P1" s="20" t="s">
        <v>7</v>
      </c>
      <c r="Q1" s="19" t="s">
        <v>8</v>
      </c>
      <c r="R1" s="19" t="s">
        <v>22</v>
      </c>
      <c r="S1" s="18" t="s">
        <v>23</v>
      </c>
    </row>
    <row r="2" spans="1:19" x14ac:dyDescent="0.25">
      <c r="A2" s="4">
        <v>43424</v>
      </c>
      <c r="B2" s="5">
        <v>0.54166666666666663</v>
      </c>
      <c r="C2" s="3" t="s">
        <v>11</v>
      </c>
      <c r="D2" s="3" t="s">
        <v>12</v>
      </c>
      <c r="E2" s="3" t="s">
        <v>13</v>
      </c>
      <c r="F2" s="3">
        <v>1.2</v>
      </c>
      <c r="G2" s="3">
        <v>7</v>
      </c>
      <c r="I2" s="9">
        <v>43424</v>
      </c>
      <c r="J2" s="10">
        <v>0.54166666666666663</v>
      </c>
      <c r="K2" s="11" t="s">
        <v>11</v>
      </c>
      <c r="L2" s="11" t="s">
        <v>12</v>
      </c>
      <c r="M2" s="15">
        <v>1.2</v>
      </c>
      <c r="O2" s="17">
        <v>43424</v>
      </c>
      <c r="P2" s="21">
        <v>0.54166666666666663</v>
      </c>
      <c r="Q2" s="19" t="s">
        <v>11</v>
      </c>
      <c r="R2" s="19" t="s">
        <v>12</v>
      </c>
      <c r="S2" s="19">
        <v>1.2</v>
      </c>
    </row>
    <row r="3" spans="1:19" x14ac:dyDescent="0.25">
      <c r="A3" s="4">
        <v>43424</v>
      </c>
      <c r="B3" s="5">
        <v>0.58333333333333337</v>
      </c>
      <c r="C3" s="3" t="s">
        <v>11</v>
      </c>
      <c r="D3" s="3" t="s">
        <v>14</v>
      </c>
      <c r="E3" s="3" t="s">
        <v>15</v>
      </c>
      <c r="F3" s="3">
        <v>5.4</v>
      </c>
      <c r="G3" s="3">
        <v>1.5</v>
      </c>
      <c r="I3" s="9">
        <v>43425</v>
      </c>
      <c r="J3" s="10">
        <v>0.54166666666666663</v>
      </c>
      <c r="K3" s="11" t="s">
        <v>11</v>
      </c>
      <c r="L3" s="11" t="s">
        <v>13</v>
      </c>
      <c r="M3" s="15">
        <v>7</v>
      </c>
      <c r="O3" s="17">
        <v>43424</v>
      </c>
      <c r="P3" s="21">
        <v>0.54166666666666663</v>
      </c>
      <c r="Q3" s="19" t="s">
        <v>11</v>
      </c>
      <c r="R3" s="19" t="s">
        <v>13</v>
      </c>
      <c r="S3" s="19">
        <v>7</v>
      </c>
    </row>
    <row r="4" spans="1:19" x14ac:dyDescent="0.25">
      <c r="A4" s="4">
        <v>43424</v>
      </c>
      <c r="B4" s="5">
        <v>0.64583333333333337</v>
      </c>
      <c r="C4" s="3" t="s">
        <v>11</v>
      </c>
      <c r="D4" s="3" t="s">
        <v>16</v>
      </c>
      <c r="E4" s="3" t="s">
        <v>17</v>
      </c>
      <c r="F4" s="3">
        <v>1.3</v>
      </c>
      <c r="G4" s="3">
        <v>4.2</v>
      </c>
      <c r="I4" s="9">
        <v>43424</v>
      </c>
      <c r="J4" s="10">
        <v>0.58333333333333337</v>
      </c>
      <c r="K4" s="11" t="s">
        <v>11</v>
      </c>
      <c r="L4" s="11" t="s">
        <v>14</v>
      </c>
      <c r="M4" s="15">
        <v>5.4</v>
      </c>
      <c r="O4" s="17">
        <v>43424</v>
      </c>
      <c r="P4" s="21">
        <v>0.58333333333333337</v>
      </c>
      <c r="Q4" s="19" t="s">
        <v>11</v>
      </c>
      <c r="R4" s="19" t="s">
        <v>14</v>
      </c>
      <c r="S4" s="19">
        <v>5.4</v>
      </c>
    </row>
    <row r="5" spans="1:19" x14ac:dyDescent="0.25">
      <c r="A5" s="4">
        <v>43424</v>
      </c>
      <c r="B5" s="5">
        <v>0.66666666666666663</v>
      </c>
      <c r="C5" s="3" t="s">
        <v>11</v>
      </c>
      <c r="D5" s="3" t="s">
        <v>18</v>
      </c>
      <c r="E5" s="3" t="s">
        <v>19</v>
      </c>
      <c r="F5" s="3">
        <v>3.2</v>
      </c>
      <c r="G5" s="3">
        <v>1.3</v>
      </c>
      <c r="I5" s="9">
        <v>43424</v>
      </c>
      <c r="J5" s="10">
        <v>0.58333333333333337</v>
      </c>
      <c r="K5" s="11" t="s">
        <v>11</v>
      </c>
      <c r="L5" s="11" t="s">
        <v>15</v>
      </c>
      <c r="M5" s="15">
        <v>1.5</v>
      </c>
      <c r="O5" s="17">
        <v>43424</v>
      </c>
      <c r="P5" s="21">
        <v>0.58333333333333337</v>
      </c>
      <c r="Q5" s="19" t="s">
        <v>11</v>
      </c>
      <c r="R5" s="19" t="s">
        <v>15</v>
      </c>
      <c r="S5" s="19">
        <v>1.5</v>
      </c>
    </row>
    <row r="6" spans="1:19" x14ac:dyDescent="0.25">
      <c r="I6" s="9">
        <v>43424</v>
      </c>
      <c r="J6" s="10">
        <v>0.64583333333333337</v>
      </c>
      <c r="K6" s="11" t="s">
        <v>11</v>
      </c>
      <c r="L6" s="11" t="s">
        <v>16</v>
      </c>
      <c r="M6" s="15">
        <v>1.3</v>
      </c>
      <c r="O6" s="17">
        <v>43424</v>
      </c>
      <c r="P6" s="21">
        <v>0.64583333333333337</v>
      </c>
      <c r="Q6" s="19" t="s">
        <v>11</v>
      </c>
      <c r="R6" s="19" t="s">
        <v>16</v>
      </c>
      <c r="S6" s="19">
        <v>1.3</v>
      </c>
    </row>
    <row r="7" spans="1:19" x14ac:dyDescent="0.25">
      <c r="B7" t="s">
        <v>25</v>
      </c>
      <c r="I7" s="9">
        <v>43424</v>
      </c>
      <c r="J7" s="10">
        <v>0.64583333333333337</v>
      </c>
      <c r="K7" s="11" t="s">
        <v>11</v>
      </c>
      <c r="L7" s="11" t="s">
        <v>17</v>
      </c>
      <c r="M7" s="15">
        <v>4.2</v>
      </c>
      <c r="O7" s="17">
        <v>43424</v>
      </c>
      <c r="P7" s="21">
        <v>0.64583333333333337</v>
      </c>
      <c r="Q7" s="19" t="s">
        <v>11</v>
      </c>
      <c r="R7" s="19" t="s">
        <v>17</v>
      </c>
      <c r="S7" s="19">
        <v>4.2</v>
      </c>
    </row>
    <row r="8" spans="1:19" x14ac:dyDescent="0.25">
      <c r="I8" s="12">
        <v>43424</v>
      </c>
      <c r="J8" s="13">
        <v>0.66666666666666663</v>
      </c>
      <c r="K8" s="14" t="s">
        <v>11</v>
      </c>
      <c r="L8" s="14" t="s">
        <v>18</v>
      </c>
      <c r="M8" s="15">
        <v>3.2</v>
      </c>
      <c r="O8" s="17">
        <v>43424</v>
      </c>
      <c r="P8" s="21">
        <v>0.66666666666666663</v>
      </c>
      <c r="Q8" s="19" t="s">
        <v>11</v>
      </c>
      <c r="R8" s="19" t="s">
        <v>18</v>
      </c>
      <c r="S8" s="19">
        <v>3.2</v>
      </c>
    </row>
    <row r="9" spans="1:19" x14ac:dyDescent="0.25">
      <c r="I9" s="12">
        <v>43424</v>
      </c>
      <c r="J9" s="13">
        <v>0.66666666666666663</v>
      </c>
      <c r="K9" s="14" t="s">
        <v>11</v>
      </c>
      <c r="L9" s="14" t="s">
        <v>19</v>
      </c>
      <c r="M9" s="15">
        <v>1.3</v>
      </c>
      <c r="O9" s="17">
        <v>43424</v>
      </c>
      <c r="P9" s="21">
        <v>0.66666666666666663</v>
      </c>
      <c r="Q9" s="19" t="s">
        <v>11</v>
      </c>
      <c r="R9" s="19" t="s">
        <v>19</v>
      </c>
      <c r="S9" s="19">
        <v>1.3</v>
      </c>
    </row>
    <row r="12" spans="1:19" x14ac:dyDescent="0.25">
      <c r="I12" t="s">
        <v>24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411EA3-2710-4FB9-B550-4953C325B66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2018-11-20T07:18:37Z</dcterms:modified>
</cp:coreProperties>
</file>