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70"/>
  </bookViews>
  <sheets>
    <sheet name="Подсчет" sheetId="3" r:id="rId1"/>
    <sheet name="База" sheetId="1" r:id="rId2"/>
  </sheets>
  <definedNames>
    <definedName name="_xlnm._FilterDatabase" localSheetId="1" hidden="1">База!$A$1:$E$21</definedName>
    <definedName name="ExternalData_1" localSheetId="0" hidden="1">Подсчет!$L$5:$P$38</definedName>
  </definedNames>
  <calcPr calcId="145621" refMode="R1C1"/>
</workbook>
</file>

<file path=xl/calcChain.xml><?xml version="1.0" encoding="utf-8"?>
<calcChain xmlns="http://schemas.openxmlformats.org/spreadsheetml/2006/main">
  <c r="N3" i="3" l="1"/>
</calcChain>
</file>

<file path=xl/connections.xml><?xml version="1.0" encoding="utf-8"?>
<connections xmlns="http://schemas.openxmlformats.org/spreadsheetml/2006/main">
  <connection id="1" name="Запрос — Таблица1" description="Соединение с запросом &quot;Таблица1&quot; в книге." type="5" refreshedVersion="0" background="1">
    <dbPr connection="provider=Microsoft.Mashup.OleDb.1;data source=$EmbeddedMashup(0972216e-e6c8-4a1e-bad4-1490f8a4cac8)$;location=Таблица1;extended properties=UEsDBBQAAgAIAFdLb0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BXS29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V0tvTdoNhyCjAQAAsgE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2JA+/v+5T/xo1HaUpO0zd+1v2SU0sd/zr/0D1AnfxM1/NsImT+I/vpb/qW/51/6m3oNf/eUYf5N9uuzZfvp/hgdCqA/7V/6m/B9+i//of/S3/wv/7HA03U3y9pOq3/pH6S+/q6Blr/kzm+cFMvb0OHw/wkAAP//UEsBAi0AFAACAAgAV0tvTWCFGtIUAQAA+gAAABIAAAAAAAAAAAAAAAAAAAAAAENvbmZpZy9QYWNrYWdlLnhtbFBLAQItABQAAgAIAFdLb00PyumrDQEAAOkAAAATAAAAAAAAAAAAAAAAAGABAABbQ29udGVudF9UeXBlc10ueG1sUEsBAi0AFAACAAgAV0tvTdoNhyCjAQAAsgEAABMAAAAAAAAAAAAAAAAAugIAAEZvcm11bGFzL1NlY3Rpb24xLm1QSwUGAAAAAAMAAwDCAAAAqgQAAAAA" command="SELECT * FROM [Таблица1]"/>
  </connection>
  <connection id="2" keepAlive="1" name="Запрос — Таблица3" description="Соединение с запросом &quot;Таблица3&quot; в книге." type="5" refreshedVersion="4" background="1" saveData="1">
    <dbPr connection="provider=Microsoft.Mashup.OleDb.1;data source=$EmbeddedMashup(0972216e-e6c8-4a1e-bad4-1490f8a4cac8)$;location=Таблица3;extended properties=&quot;UEsDBBQAAgAIAFdLb0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BXS29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V0tvTSkNAWVhBQAAyBM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2JA+/v+5T/xo1HaUpO0zd+1v2SU0sd/zr/0D1AnfxM1/NsImT+I/vpb/qW/51/6m3oNf/eUYf5N9uuzZfvp/hgdCqA/7V/6m/B9+i//of/S3/wv/7HA03U3y9pOq3/pH6S+/q6Blr/kzm+cFMvb0GF4gu59kxN074cxQX8xPqEe/+Z/6W//l/+I3WACfskd1+lfQET7Y6hDmi6v4789JVz+JqbqP0Cw/1iHwIu8afPZd6piubUZ5VEfh18y6jAq2ggj/ZLRRy/yKxnURyOA/72K5Wz8PD9vv1y3ee1h/BcRiL+T+OZvJ+T+/n/5D/2X/xDp9Y8nqH+7IPMv/yGpA2YxP323ypYz/l2+2rr98Eepj95mRu/z9iA3b2Dgm8TpG+rFo+tfSn38TUxEQwThKszfv/xH+DzwKl9Ul0rEBlR8zymJsYaHyJ9GX/zNPDBGhrBGy3/5j6MuMH4M5W/H3//yH0wj/7uoI7TnWfx7/uU/xGF5PJu5eb5xcCDTn0IQ//Z/6W/9l/4B+ivPpvP0o488tP5CHt7fTsQlfP7lP+hf/hMJJERuCOSeT7CqnuW1R7EPGyMI+PVYI6IoN/CNI4g/P38+EeEP7sz2MLN8tVwVl1X7ZTsPCPD+1HxPgfglGMCfRMjJeP9QkI0++VPplb/Nn9Y/DaNmjSTQ/iZF4O/2EACPuhE9Xa/KYkqWxbHXrUjiusdvfx5e+Zf/RAL8NZDZ3YjNbaF08BBWgLD+cT5OwzrewyJql94DFTJQMFqGPB0z7+PY8wAE4dDgh9izkHm8RdL0t3JHQ+gz6pvGHSD7lPoc/z55Vt+m47/PDuXGzgfR5t59mjAGX5BDMb8NCn+bkuzrIODQZyQc9RmFp9l1gEBPy8HIovu/51/+gwNFfbac5e8cA9+AOBj1z/IgjdJd+p/X71/MKuUP6XGdiCR/SFrVYfC6qtuoVvbxxYB7mvVL6PXxcTPNl7NieXGT1Y42D4fSbdKd0DhLesZmSBRvSZToMOO+459JLTx0CAA7Tn8/mROZt7/rX/rbfSO4KrNp/pNZuc43yxfp+uW6LEcf/Ut/Mn33d6YfjfTdOgAy6iHqI/en2G+c1Wet84f+y3/Yv/yHwU3u8KBjv1uNS+3jzX2oL/GGqDd+VleLre/9eBfv7xOwer396quP7qS/kCyZT/H38NB2N7hot0N1I0Xf12Rv8n9uHgp8nNshnW50CwZ9gGHj19UvgZdMdv7vZfgxMwYdFaiQAQ57b1ISSifrpq0Whp2Kc+EohJFZQUT9XjhQsJRz9oivyP9apt8botT307xs8ttBZa/QQQwbCByIb/oBrBNwco933nMKfvY4yU7JB/LUDcIQRBIduX5/ykrQ7Zuc9xl1RCHQd6It+1YlrgyWlBN5D12wxzbJo/Wfo9HxbSf1d/+omwN6L8wP/58AAAD//1BLAQItABQAAgAIAFdLb01ghRrSFAEAAPoAAAASAAAAAAAAAAAAAAAAAAAAAABDb25maWcvUGFja2FnZS54bWxQSwECLQAUAAIACABXS29ND8rpqw0BAADpAAAAEwAAAAAAAAAAAAAAAABgAQAAW0NvbnRlbnRfVHlwZXNdLnhtbFBLAQItABQAAgAIAFdLb00pDQFlYQUAAMgTAAATAAAAAAAAAAAAAAAAALoCAABGb3JtdWxhcy9TZWN0aW9uMS5tUEsFBgAAAAADAAMAwgAAAGgIAAAAAA==&quot;" command="SELECT * FROM [Таблица3]"/>
  </connection>
</connections>
</file>

<file path=xl/sharedStrings.xml><?xml version="1.0" encoding="utf-8"?>
<sst xmlns="http://schemas.openxmlformats.org/spreadsheetml/2006/main" count="128" uniqueCount="27">
  <si>
    <t>Имя</t>
  </si>
  <si>
    <t>Командировка</t>
  </si>
  <si>
    <t>Дата убытия</t>
  </si>
  <si>
    <t>Дата прибытия</t>
  </si>
  <si>
    <t>Польша</t>
  </si>
  <si>
    <t>Бельгия</t>
  </si>
  <si>
    <t>Германия</t>
  </si>
  <si>
    <t>Всего</t>
  </si>
  <si>
    <t>Без %</t>
  </si>
  <si>
    <t>Геннадий Петрович</t>
  </si>
  <si>
    <t>Артем Владимирович</t>
  </si>
  <si>
    <t>Кирилл Дмитриевич</t>
  </si>
  <si>
    <t>% ставка</t>
  </si>
  <si>
    <t>Канада</t>
  </si>
  <si>
    <t>Хорватия</t>
  </si>
  <si>
    <t>Италия</t>
  </si>
  <si>
    <t>Белорусь</t>
  </si>
  <si>
    <t>(сотрудник)</t>
  </si>
  <si>
    <t>Столбец1</t>
  </si>
  <si>
    <t>%</t>
  </si>
  <si>
    <t>К</t>
  </si>
  <si>
    <t>Год</t>
  </si>
  <si>
    <t>Месяц</t>
  </si>
  <si>
    <t>День</t>
  </si>
  <si>
    <t>15%</t>
  </si>
  <si>
    <t>20%</t>
  </si>
  <si>
    <t>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</si>
</sst>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1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2" xfId="0" applyFont="1" applyBorder="1" applyAlignme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0" xfId="0" applyBorder="1" applyAlignment="1">
      <alignment vertical="top"/>
    </xf>
    <xf numFmtId="0" fontId="0" fillId="2" borderId="2" xfId="0" applyFill="1" applyBorder="1"/>
    <xf numFmtId="0" fontId="0" fillId="0" borderId="1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2" xfId="0" applyBorder="1" applyAlignment="1">
      <alignment vertical="top"/>
    </xf>
    <xf numFmtId="0" fontId="3" fillId="2" borderId="1" xfId="0" applyFont="1" applyFill="1" applyBorder="1"/>
    <xf numFmtId="14" fontId="0" fillId="0" borderId="2" xfId="0" applyNumberFormat="1" applyBorder="1" applyAlignment="1">
      <alignment horizontal="left" vertical="top" wrapText="1"/>
    </xf>
    <xf numFmtId="14" fontId="0" fillId="0" borderId="3" xfId="0" applyNumberFormat="1" applyBorder="1" applyAlignment="1">
      <alignment horizontal="left" vertical="top" wrapText="1"/>
    </xf>
    <xf numFmtId="14" fontId="0" fillId="0" borderId="4" xfId="0" applyNumberFormat="1" applyBorder="1" applyAlignment="1">
      <alignment horizontal="left" vertical="top" wrapText="1"/>
    </xf>
    <xf numFmtId="9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9" fontId="0" fillId="0" borderId="3" xfId="0" applyNumberFormat="1" applyBorder="1" applyAlignment="1">
      <alignment horizontal="left" vertical="top"/>
    </xf>
    <xf numFmtId="0" fontId="0" fillId="0" borderId="13" xfId="0" applyBorder="1"/>
    <xf numFmtId="14" fontId="0" fillId="0" borderId="14" xfId="0" applyNumberFormat="1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/>
    <xf numFmtId="0" fontId="0" fillId="0" borderId="2" xfId="0" applyBorder="1"/>
    <xf numFmtId="14" fontId="0" fillId="0" borderId="2" xfId="0" applyNumberFormat="1" applyBorder="1"/>
    <xf numFmtId="14" fontId="0" fillId="0" borderId="11" xfId="0" applyNumberFormat="1" applyBorder="1"/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ill="1"/>
    <xf numFmtId="0" fontId="0" fillId="0" borderId="0" xfId="0" quotePrefix="1" applyNumberFormat="1" applyAlignment="1"/>
    <xf numFmtId="0" fontId="0" fillId="0" borderId="0" xfId="0" applyNumberFormat="1" applyAlignment="1"/>
    <xf numFmtId="0" fontId="4" fillId="0" borderId="0" xfId="0" applyFont="1" applyFill="1"/>
  </cellXfs>
  <cellStyles count="1">
    <cellStyle name="Обычный" xfId="0" builtinId="0"/>
  </cellStyles>
  <dxfs count="25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2" defaultTableStyle="TableStyleMedium9" defaultPivotStyle="PivotStyleLight16">
    <tableStyle name="TableStyleQueryPreview" pivot="0" count="3">
      <tableStyleElement type="wholeTable" dxfId="14"/>
      <tableStyleElement type="headerRow" dxfId="13"/>
      <tableStyleElement type="firstRowStripe" dxfId="12"/>
    </tableStyle>
    <tableStyle name="TableStyleQueryResult" pivot="0" count="3">
      <tableStyleElement type="wholeTable" dxfId="11"/>
      <tableStyleElement type="headerRow" dxfId="10"/>
      <tableStyleElement type="first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%" tableColumnId="20"/>
      <queryTableField id="2" name="К" tableColumnId="21"/>
      <queryTableField id="3" name="Год" tableColumnId="22"/>
      <queryTableField id="4" name="Месяц" tableColumnId="23"/>
      <queryTableField id="5" name="День" tableColumnId="2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Таблица3" displayName="Таблица3" ref="N2:N3" totalsRowShown="0" headerRowDxfId="0" dataDxfId="1">
  <tableColumns count="1">
    <tableColumn id="1" name="Столбец1" dataDxfId="15">
      <calculatedColumnFormula>A3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3_2" displayName="Таблица3_2" ref="L5:P38" tableType="queryTable" totalsRowShown="0" headerRowDxfId="8" dataDxfId="7">
  <tableColumns count="5">
    <tableColumn id="20" uniqueName="20" name="%" queryTableFieldId="1" dataDxfId="6"/>
    <tableColumn id="21" uniqueName="21" name="К" queryTableFieldId="2" dataDxfId="5"/>
    <tableColumn id="22" uniqueName="22" name="Год" queryTableFieldId="3" dataDxfId="4"/>
    <tableColumn id="23" uniqueName="23" name="Месяц" queryTableFieldId="4" dataDxfId="3"/>
    <tableColumn id="24" uniqueName="24" name="День" queryTableFieldId="5" dataDxfId="2"/>
  </tableColumns>
  <tableStyleInfo name="TableStyleQueryResult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A1:E19" totalsRowShown="0" headerRowDxfId="16" headerRowBorderDxfId="23" tableBorderDxfId="24" totalsRowBorderDxfId="22">
  <autoFilter ref="A1:E19"/>
  <tableColumns count="5">
    <tableColumn id="1" name="Имя" dataDxfId="21"/>
    <tableColumn id="2" name="Командировка" dataDxfId="20"/>
    <tableColumn id="3" name="% ставка" dataDxfId="19"/>
    <tableColumn id="4" name="Дата убытия" dataDxfId="18"/>
    <tableColumn id="5" name="Дата прибытия" dataDxfId="1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S16" sqref="S16"/>
    </sheetView>
  </sheetViews>
  <sheetFormatPr defaultRowHeight="15" x14ac:dyDescent="0.25"/>
  <cols>
    <col min="1" max="9" width="11.85546875" customWidth="1"/>
    <col min="10" max="10" width="12.85546875" customWidth="1"/>
    <col min="12" max="12" width="6.140625" customWidth="1"/>
    <col min="13" max="13" width="9.85546875" bestFit="1" customWidth="1"/>
    <col min="14" max="14" width="5" customWidth="1"/>
    <col min="15" max="15" width="7" customWidth="1"/>
    <col min="16" max="16" width="5.7109375" customWidth="1"/>
    <col min="17" max="17" width="9.85546875" bestFit="1" customWidth="1"/>
    <col min="18" max="18" width="6.5703125" customWidth="1"/>
    <col min="19" max="19" width="9.28515625" customWidth="1"/>
    <col min="20" max="20" width="8" customWidth="1"/>
  </cols>
  <sheetData>
    <row r="1" spans="1:19" s="45" customFormat="1" x14ac:dyDescent="0.25">
      <c r="A1" s="43"/>
      <c r="B1" s="44"/>
      <c r="C1" s="44"/>
      <c r="D1" s="44"/>
      <c r="E1" s="44"/>
      <c r="F1" s="44"/>
      <c r="G1" s="44"/>
      <c r="H1" s="44"/>
      <c r="I1" s="44"/>
      <c r="J1" s="44"/>
    </row>
    <row r="2" spans="1:19" x14ac:dyDescent="0.25">
      <c r="N2" s="48" t="s">
        <v>18</v>
      </c>
    </row>
    <row r="3" spans="1:19" x14ac:dyDescent="0.25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N3" s="45" t="str">
        <f>A3</f>
        <v>Геннадий Петрович</v>
      </c>
      <c r="S3" s="45"/>
    </row>
    <row r="4" spans="1:19" x14ac:dyDescent="0.25">
      <c r="A4" s="32" t="s">
        <v>17</v>
      </c>
      <c r="B4" s="32"/>
      <c r="C4" s="32"/>
      <c r="D4" s="32"/>
      <c r="E4" s="32"/>
      <c r="F4" s="32"/>
      <c r="G4" s="32"/>
      <c r="H4" s="32"/>
      <c r="I4" s="32"/>
      <c r="J4" s="32"/>
    </row>
    <row r="5" spans="1:19" x14ac:dyDescent="0.25">
      <c r="L5" s="47" t="s">
        <v>19</v>
      </c>
      <c r="M5" s="47" t="s">
        <v>20</v>
      </c>
      <c r="N5" s="47" t="s">
        <v>21</v>
      </c>
      <c r="O5" s="47" t="s">
        <v>22</v>
      </c>
      <c r="P5" s="46" t="s">
        <v>23</v>
      </c>
    </row>
    <row r="6" spans="1:19" x14ac:dyDescent="0.25">
      <c r="A6" s="25" t="s">
        <v>8</v>
      </c>
      <c r="B6" s="8" t="s">
        <v>4</v>
      </c>
      <c r="C6" s="9">
        <v>2015</v>
      </c>
      <c r="D6" s="9">
        <v>3</v>
      </c>
      <c r="E6" s="9">
        <v>3</v>
      </c>
      <c r="F6" s="28">
        <v>0.2</v>
      </c>
      <c r="G6" s="8" t="s">
        <v>5</v>
      </c>
      <c r="H6" s="12">
        <v>2016</v>
      </c>
      <c r="I6" s="12">
        <v>10</v>
      </c>
      <c r="J6" s="12">
        <v>13</v>
      </c>
      <c r="L6" s="47" t="s">
        <v>8</v>
      </c>
      <c r="M6" s="47" t="s">
        <v>13</v>
      </c>
      <c r="N6" s="47">
        <v>2014</v>
      </c>
      <c r="O6" s="47">
        <v>7</v>
      </c>
      <c r="P6" s="46">
        <v>7</v>
      </c>
    </row>
    <row r="7" spans="1:19" x14ac:dyDescent="0.25">
      <c r="A7" s="26"/>
      <c r="B7" s="5"/>
      <c r="C7" s="9">
        <v>2015</v>
      </c>
      <c r="D7" s="9">
        <v>1</v>
      </c>
      <c r="E7" s="9">
        <v>16</v>
      </c>
      <c r="F7" s="29"/>
      <c r="G7" s="5"/>
      <c r="H7" s="12">
        <v>2016</v>
      </c>
      <c r="I7" s="12">
        <v>7</v>
      </c>
      <c r="J7" s="12">
        <v>20</v>
      </c>
      <c r="L7" s="47" t="s">
        <v>8</v>
      </c>
      <c r="M7" s="47"/>
      <c r="N7" s="47">
        <v>2014</v>
      </c>
      <c r="O7" s="47">
        <v>5</v>
      </c>
      <c r="P7" s="46">
        <v>23</v>
      </c>
    </row>
    <row r="8" spans="1:19" x14ac:dyDescent="0.25">
      <c r="A8" s="26"/>
      <c r="B8" s="6" t="s">
        <v>7</v>
      </c>
      <c r="C8" s="11"/>
      <c r="D8" s="11"/>
      <c r="E8" s="11"/>
      <c r="F8" s="29"/>
      <c r="G8" s="6" t="s">
        <v>7</v>
      </c>
      <c r="H8" s="13"/>
      <c r="I8" s="13"/>
      <c r="J8" s="13"/>
      <c r="L8" s="47" t="s">
        <v>8</v>
      </c>
      <c r="M8" s="47" t="s">
        <v>7</v>
      </c>
      <c r="N8" s="47"/>
      <c r="O8" s="47"/>
      <c r="P8" s="46"/>
    </row>
    <row r="9" spans="1:19" x14ac:dyDescent="0.25">
      <c r="A9" s="26"/>
      <c r="B9" s="8" t="s">
        <v>13</v>
      </c>
      <c r="C9" s="9">
        <v>2014</v>
      </c>
      <c r="D9" s="9">
        <v>7</v>
      </c>
      <c r="E9" s="9">
        <v>7</v>
      </c>
      <c r="F9" s="29"/>
      <c r="G9" s="8" t="s">
        <v>13</v>
      </c>
      <c r="H9" s="12">
        <v>2017</v>
      </c>
      <c r="I9" s="12">
        <v>9</v>
      </c>
      <c r="J9" s="12">
        <v>14</v>
      </c>
      <c r="L9" s="47" t="s">
        <v>8</v>
      </c>
      <c r="M9" s="47" t="s">
        <v>4</v>
      </c>
      <c r="N9" s="47">
        <v>2015</v>
      </c>
      <c r="O9" s="47">
        <v>3</v>
      </c>
      <c r="P9" s="46">
        <v>3</v>
      </c>
    </row>
    <row r="10" spans="1:19" x14ac:dyDescent="0.25">
      <c r="A10" s="26"/>
      <c r="B10" s="5"/>
      <c r="C10" s="9">
        <v>2014</v>
      </c>
      <c r="D10" s="9">
        <v>5</v>
      </c>
      <c r="E10" s="9">
        <v>23</v>
      </c>
      <c r="F10" s="29"/>
      <c r="G10" s="5"/>
      <c r="H10" s="12">
        <v>2017</v>
      </c>
      <c r="I10" s="12">
        <v>6</v>
      </c>
      <c r="J10" s="12">
        <v>7</v>
      </c>
      <c r="L10" s="47" t="s">
        <v>8</v>
      </c>
      <c r="M10" s="47"/>
      <c r="N10" s="47">
        <v>2015</v>
      </c>
      <c r="O10" s="47">
        <v>1</v>
      </c>
      <c r="P10" s="46">
        <v>16</v>
      </c>
    </row>
    <row r="11" spans="1:19" x14ac:dyDescent="0.25">
      <c r="A11" s="27"/>
      <c r="B11" s="6" t="s">
        <v>7</v>
      </c>
      <c r="C11" s="11"/>
      <c r="D11" s="11"/>
      <c r="E11" s="11"/>
      <c r="F11" s="29"/>
      <c r="G11" s="6" t="s">
        <v>7</v>
      </c>
      <c r="H11" s="13"/>
      <c r="I11" s="13"/>
      <c r="J11" s="13"/>
      <c r="L11" s="47" t="s">
        <v>8</v>
      </c>
      <c r="M11" s="47" t="s">
        <v>7</v>
      </c>
      <c r="N11" s="47"/>
      <c r="O11" s="47"/>
      <c r="P11" s="46"/>
    </row>
    <row r="12" spans="1:19" x14ac:dyDescent="0.25">
      <c r="A12" s="28">
        <v>0.3</v>
      </c>
      <c r="B12" s="8" t="s">
        <v>6</v>
      </c>
      <c r="C12" s="9">
        <v>2016</v>
      </c>
      <c r="D12" s="9">
        <v>10</v>
      </c>
      <c r="E12" s="9">
        <v>13</v>
      </c>
      <c r="F12" s="29"/>
      <c r="G12" s="8" t="s">
        <v>14</v>
      </c>
      <c r="H12" s="12">
        <v>2008</v>
      </c>
      <c r="I12" s="12">
        <v>5</v>
      </c>
      <c r="J12" s="12">
        <v>5</v>
      </c>
      <c r="L12" s="47" t="s">
        <v>24</v>
      </c>
      <c r="M12" s="47" t="s">
        <v>15</v>
      </c>
      <c r="N12" s="47">
        <v>2011</v>
      </c>
      <c r="O12" s="47">
        <v>8</v>
      </c>
      <c r="P12" s="46">
        <v>10</v>
      </c>
    </row>
    <row r="13" spans="1:19" x14ac:dyDescent="0.25">
      <c r="A13" s="29"/>
      <c r="B13" s="10"/>
      <c r="C13" s="9">
        <v>2016</v>
      </c>
      <c r="D13" s="9">
        <v>8</v>
      </c>
      <c r="E13" s="9">
        <v>31</v>
      </c>
      <c r="F13" s="29"/>
      <c r="G13" s="5"/>
      <c r="H13" s="12">
        <v>2004</v>
      </c>
      <c r="I13" s="12">
        <v>8</v>
      </c>
      <c r="J13" s="12">
        <v>5</v>
      </c>
      <c r="L13" s="47" t="s">
        <v>24</v>
      </c>
      <c r="M13" s="47"/>
      <c r="N13" s="47">
        <v>2007</v>
      </c>
      <c r="O13" s="47">
        <v>9</v>
      </c>
      <c r="P13" s="46">
        <v>1</v>
      </c>
    </row>
    <row r="14" spans="1:19" x14ac:dyDescent="0.25">
      <c r="A14" s="29"/>
      <c r="B14" s="6" t="s">
        <v>7</v>
      </c>
      <c r="C14" s="11"/>
      <c r="D14" s="11"/>
      <c r="E14" s="11"/>
      <c r="F14" s="30"/>
      <c r="G14" s="6" t="s">
        <v>7</v>
      </c>
      <c r="H14" s="24"/>
      <c r="I14" s="24"/>
      <c r="J14" s="24"/>
      <c r="L14" s="47" t="s">
        <v>24</v>
      </c>
      <c r="M14" s="47" t="s">
        <v>7</v>
      </c>
      <c r="N14" s="47"/>
      <c r="O14" s="47"/>
      <c r="P14" s="46"/>
    </row>
    <row r="15" spans="1:19" x14ac:dyDescent="0.25">
      <c r="A15" s="29"/>
      <c r="B15" s="8" t="s">
        <v>6</v>
      </c>
      <c r="C15" s="9">
        <v>2017</v>
      </c>
      <c r="D15" s="9">
        <v>3</v>
      </c>
      <c r="E15" s="9">
        <v>31</v>
      </c>
      <c r="F15" s="28">
        <v>0.15</v>
      </c>
      <c r="G15" s="8" t="s">
        <v>13</v>
      </c>
      <c r="H15" s="12">
        <v>2015</v>
      </c>
      <c r="I15" s="12">
        <v>11</v>
      </c>
      <c r="J15" s="12">
        <v>5</v>
      </c>
      <c r="L15" s="47" t="s">
        <v>24</v>
      </c>
      <c r="M15" s="47" t="s">
        <v>13</v>
      </c>
      <c r="N15" s="47">
        <v>2015</v>
      </c>
      <c r="O15" s="47">
        <v>11</v>
      </c>
      <c r="P15" s="46">
        <v>5</v>
      </c>
    </row>
    <row r="16" spans="1:19" x14ac:dyDescent="0.25">
      <c r="A16" s="29"/>
      <c r="B16" s="10"/>
      <c r="C16" s="9">
        <v>2016</v>
      </c>
      <c r="D16" s="9">
        <v>8</v>
      </c>
      <c r="E16" s="9">
        <v>31</v>
      </c>
      <c r="F16" s="33"/>
      <c r="G16" s="5"/>
      <c r="H16" s="12">
        <v>2015</v>
      </c>
      <c r="I16" s="12">
        <v>9</v>
      </c>
      <c r="J16" s="12">
        <v>3</v>
      </c>
      <c r="L16" s="47" t="s">
        <v>24</v>
      </c>
      <c r="M16" s="47"/>
      <c r="N16" s="47">
        <v>2015</v>
      </c>
      <c r="O16" s="47">
        <v>9</v>
      </c>
      <c r="P16" s="46">
        <v>3</v>
      </c>
    </row>
    <row r="17" spans="1:16" x14ac:dyDescent="0.25">
      <c r="A17" s="29"/>
      <c r="B17" s="6" t="s">
        <v>7</v>
      </c>
      <c r="C17" s="11"/>
      <c r="D17" s="11"/>
      <c r="E17" s="11"/>
      <c r="F17" s="33"/>
      <c r="G17" s="6" t="s">
        <v>7</v>
      </c>
      <c r="H17" s="24"/>
      <c r="I17" s="24"/>
      <c r="J17" s="24"/>
      <c r="L17" s="47" t="s">
        <v>24</v>
      </c>
      <c r="M17" s="47" t="s">
        <v>7</v>
      </c>
      <c r="N17" s="47"/>
      <c r="O17" s="47"/>
      <c r="P17" s="46"/>
    </row>
    <row r="18" spans="1:16" x14ac:dyDescent="0.25">
      <c r="A18" s="29"/>
      <c r="B18" s="8" t="s">
        <v>13</v>
      </c>
      <c r="C18" s="9">
        <v>2016</v>
      </c>
      <c r="D18" s="9">
        <v>9</v>
      </c>
      <c r="E18" s="9">
        <v>15</v>
      </c>
      <c r="F18" s="33"/>
      <c r="G18" s="8" t="s">
        <v>15</v>
      </c>
      <c r="H18" s="9">
        <v>2011</v>
      </c>
      <c r="I18" s="9">
        <v>8</v>
      </c>
      <c r="J18" s="9">
        <v>10</v>
      </c>
      <c r="L18" s="47" t="s">
        <v>25</v>
      </c>
      <c r="M18" s="47" t="s">
        <v>5</v>
      </c>
      <c r="N18" s="47">
        <v>2016</v>
      </c>
      <c r="O18" s="47">
        <v>10</v>
      </c>
      <c r="P18" s="46">
        <v>13</v>
      </c>
    </row>
    <row r="19" spans="1:16" x14ac:dyDescent="0.25">
      <c r="A19" s="29"/>
      <c r="B19" s="10"/>
      <c r="C19" s="9">
        <v>2016</v>
      </c>
      <c r="D19" s="9">
        <v>7</v>
      </c>
      <c r="E19" s="9">
        <v>20</v>
      </c>
      <c r="F19" s="33"/>
      <c r="G19" s="5"/>
      <c r="H19" s="9">
        <v>2007</v>
      </c>
      <c r="I19" s="9">
        <v>9</v>
      </c>
      <c r="J19" s="9">
        <v>1</v>
      </c>
      <c r="L19" s="47" t="s">
        <v>25</v>
      </c>
      <c r="M19" s="47"/>
      <c r="N19" s="47">
        <v>2016</v>
      </c>
      <c r="O19" s="47">
        <v>7</v>
      </c>
      <c r="P19" s="46">
        <v>20</v>
      </c>
    </row>
    <row r="20" spans="1:16" x14ac:dyDescent="0.25">
      <c r="A20" s="29"/>
      <c r="B20" s="6" t="s">
        <v>7</v>
      </c>
      <c r="C20" s="11"/>
      <c r="D20" s="11"/>
      <c r="E20" s="11"/>
      <c r="F20" s="33"/>
      <c r="G20" s="6" t="s">
        <v>7</v>
      </c>
      <c r="H20" s="20"/>
      <c r="I20" s="20"/>
      <c r="J20" s="20"/>
      <c r="L20" s="47" t="s">
        <v>25</v>
      </c>
      <c r="M20" s="47" t="s">
        <v>7</v>
      </c>
      <c r="N20" s="47"/>
      <c r="O20" s="47"/>
      <c r="P20" s="46"/>
    </row>
    <row r="21" spans="1:16" x14ac:dyDescent="0.25">
      <c r="A21" s="29"/>
      <c r="B21" s="8" t="s">
        <v>16</v>
      </c>
      <c r="C21" s="9">
        <v>2016</v>
      </c>
      <c r="D21" s="9">
        <v>5</v>
      </c>
      <c r="E21" s="9">
        <v>11</v>
      </c>
      <c r="F21" s="21"/>
      <c r="G21" s="22"/>
      <c r="H21" s="22"/>
      <c r="I21" s="22"/>
      <c r="J21" s="23"/>
      <c r="L21" s="47" t="s">
        <v>25</v>
      </c>
      <c r="M21" s="47" t="s">
        <v>13</v>
      </c>
      <c r="N21" s="47">
        <v>2017</v>
      </c>
      <c r="O21" s="47">
        <v>9</v>
      </c>
      <c r="P21" s="46">
        <v>14</v>
      </c>
    </row>
    <row r="22" spans="1:16" x14ac:dyDescent="0.25">
      <c r="A22" s="29"/>
      <c r="B22" s="10"/>
      <c r="C22" s="9">
        <v>2016</v>
      </c>
      <c r="D22" s="9">
        <v>3</v>
      </c>
      <c r="E22" s="9">
        <v>10</v>
      </c>
      <c r="F22" s="14"/>
      <c r="G22" s="15"/>
      <c r="H22" s="15"/>
      <c r="I22" s="15"/>
      <c r="J22" s="16"/>
      <c r="L22" s="47" t="s">
        <v>25</v>
      </c>
      <c r="M22" s="47"/>
      <c r="N22" s="47">
        <v>2017</v>
      </c>
      <c r="O22" s="47">
        <v>6</v>
      </c>
      <c r="P22" s="46">
        <v>7</v>
      </c>
    </row>
    <row r="23" spans="1:16" x14ac:dyDescent="0.25">
      <c r="A23" s="29"/>
      <c r="B23" s="6" t="s">
        <v>7</v>
      </c>
      <c r="C23" s="3"/>
      <c r="D23" s="3"/>
      <c r="E23" s="3"/>
      <c r="F23" s="14"/>
      <c r="G23" s="15"/>
      <c r="H23" s="15"/>
      <c r="I23" s="15"/>
      <c r="J23" s="16"/>
      <c r="L23" s="47" t="s">
        <v>25</v>
      </c>
      <c r="M23" s="47" t="s">
        <v>7</v>
      </c>
      <c r="N23" s="47"/>
      <c r="O23" s="47"/>
      <c r="P23" s="46"/>
    </row>
    <row r="24" spans="1:16" x14ac:dyDescent="0.25">
      <c r="A24" s="29"/>
      <c r="B24" s="4"/>
      <c r="C24" s="1"/>
      <c r="D24" s="1"/>
      <c r="E24" s="1"/>
      <c r="F24" s="14"/>
      <c r="G24" s="15"/>
      <c r="H24" s="15"/>
      <c r="I24" s="15"/>
      <c r="J24" s="16"/>
      <c r="L24" s="47" t="s">
        <v>25</v>
      </c>
      <c r="M24" s="47" t="s">
        <v>14</v>
      </c>
      <c r="N24" s="47">
        <v>2008</v>
      </c>
      <c r="O24" s="47">
        <v>5</v>
      </c>
      <c r="P24" s="46">
        <v>5</v>
      </c>
    </row>
    <row r="25" spans="1:16" x14ac:dyDescent="0.25">
      <c r="A25" s="29"/>
      <c r="B25" s="5"/>
      <c r="C25" s="1"/>
      <c r="D25" s="1"/>
      <c r="E25" s="1"/>
      <c r="F25" s="14"/>
      <c r="G25" s="15"/>
      <c r="H25" s="15"/>
      <c r="I25" s="15"/>
      <c r="J25" s="16"/>
      <c r="L25" s="47" t="s">
        <v>25</v>
      </c>
      <c r="M25" s="47"/>
      <c r="N25" s="47">
        <v>2004</v>
      </c>
      <c r="O25" s="47">
        <v>8</v>
      </c>
      <c r="P25" s="46">
        <v>5</v>
      </c>
    </row>
    <row r="26" spans="1:16" x14ac:dyDescent="0.25">
      <c r="A26" s="30"/>
      <c r="B26" s="7" t="s">
        <v>7</v>
      </c>
      <c r="C26" s="3"/>
      <c r="D26" s="3"/>
      <c r="E26" s="3"/>
      <c r="F26" s="17"/>
      <c r="G26" s="18"/>
      <c r="H26" s="18"/>
      <c r="I26" s="18"/>
      <c r="J26" s="19"/>
      <c r="L26" s="47" t="s">
        <v>25</v>
      </c>
      <c r="M26" s="47" t="s">
        <v>7</v>
      </c>
      <c r="N26" s="47"/>
      <c r="O26" s="47"/>
      <c r="P26" s="46"/>
    </row>
    <row r="27" spans="1:16" x14ac:dyDescent="0.25">
      <c r="L27" s="47" t="s">
        <v>26</v>
      </c>
      <c r="M27" s="47" t="s">
        <v>16</v>
      </c>
      <c r="N27" s="47">
        <v>2016</v>
      </c>
      <c r="O27" s="47">
        <v>5</v>
      </c>
      <c r="P27" s="46">
        <v>11</v>
      </c>
    </row>
    <row r="28" spans="1:16" x14ac:dyDescent="0.25">
      <c r="L28" s="47" t="s">
        <v>26</v>
      </c>
      <c r="M28" s="47"/>
      <c r="N28" s="47">
        <v>2016</v>
      </c>
      <c r="O28" s="47">
        <v>3</v>
      </c>
      <c r="P28" s="46">
        <v>10</v>
      </c>
    </row>
    <row r="29" spans="1:16" x14ac:dyDescent="0.25">
      <c r="L29" s="47" t="s">
        <v>26</v>
      </c>
      <c r="M29" s="47" t="s">
        <v>7</v>
      </c>
      <c r="N29" s="47"/>
      <c r="O29" s="47"/>
      <c r="P29" s="46"/>
    </row>
    <row r="30" spans="1:16" x14ac:dyDescent="0.25">
      <c r="L30" s="47" t="s">
        <v>26</v>
      </c>
      <c r="M30" s="47" t="s">
        <v>6</v>
      </c>
      <c r="N30" s="47">
        <v>2016</v>
      </c>
      <c r="O30" s="47">
        <v>10</v>
      </c>
      <c r="P30" s="46">
        <v>13</v>
      </c>
    </row>
    <row r="31" spans="1:16" x14ac:dyDescent="0.25">
      <c r="L31" s="47" t="s">
        <v>26</v>
      </c>
      <c r="M31" s="47"/>
      <c r="N31" s="47">
        <v>2016</v>
      </c>
      <c r="O31" s="47">
        <v>9</v>
      </c>
      <c r="P31" s="46">
        <v>14</v>
      </c>
    </row>
    <row r="32" spans="1:16" x14ac:dyDescent="0.25">
      <c r="L32" s="47" t="s">
        <v>26</v>
      </c>
      <c r="M32" s="47" t="s">
        <v>7</v>
      </c>
      <c r="N32" s="47"/>
      <c r="O32" s="47"/>
      <c r="P32" s="46"/>
    </row>
    <row r="33" spans="12:16" x14ac:dyDescent="0.25">
      <c r="L33" s="47" t="s">
        <v>26</v>
      </c>
      <c r="M33" s="47" t="s">
        <v>6</v>
      </c>
      <c r="N33" s="47">
        <v>2017</v>
      </c>
      <c r="O33" s="47">
        <v>3</v>
      </c>
      <c r="P33" s="46">
        <v>31</v>
      </c>
    </row>
    <row r="34" spans="12:16" x14ac:dyDescent="0.25">
      <c r="L34" s="47" t="s">
        <v>26</v>
      </c>
      <c r="M34" s="47"/>
      <c r="N34" s="47">
        <v>2016</v>
      </c>
      <c r="O34" s="47">
        <v>8</v>
      </c>
      <c r="P34" s="46">
        <v>31</v>
      </c>
    </row>
    <row r="35" spans="12:16" x14ac:dyDescent="0.25">
      <c r="L35" s="47" t="s">
        <v>26</v>
      </c>
      <c r="M35" s="47" t="s">
        <v>7</v>
      </c>
      <c r="N35" s="47"/>
      <c r="O35" s="47"/>
      <c r="P35" s="46"/>
    </row>
    <row r="36" spans="12:16" x14ac:dyDescent="0.25">
      <c r="L36" s="47" t="s">
        <v>26</v>
      </c>
      <c r="M36" s="47" t="s">
        <v>13</v>
      </c>
      <c r="N36" s="47">
        <v>2016</v>
      </c>
      <c r="O36" s="47">
        <v>9</v>
      </c>
      <c r="P36" s="46">
        <v>15</v>
      </c>
    </row>
    <row r="37" spans="12:16" x14ac:dyDescent="0.25">
      <c r="L37" s="47" t="s">
        <v>26</v>
      </c>
      <c r="M37" s="47"/>
      <c r="N37" s="47">
        <v>2016</v>
      </c>
      <c r="O37" s="47">
        <v>7</v>
      </c>
      <c r="P37" s="46">
        <v>20</v>
      </c>
    </row>
    <row r="38" spans="12:16" x14ac:dyDescent="0.25">
      <c r="L38" s="47" t="s">
        <v>26</v>
      </c>
      <c r="M38" s="47" t="s">
        <v>7</v>
      </c>
      <c r="N38" s="47"/>
      <c r="O38" s="47"/>
      <c r="P38" s="46"/>
    </row>
  </sheetData>
  <mergeCells count="6">
    <mergeCell ref="A3:J3"/>
    <mergeCell ref="A6:A11"/>
    <mergeCell ref="A12:A26"/>
    <mergeCell ref="F6:F14"/>
    <mergeCell ref="A4:J4"/>
    <mergeCell ref="F15:F20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9"/>
    </sheetView>
  </sheetViews>
  <sheetFormatPr defaultRowHeight="15" x14ac:dyDescent="0.25"/>
  <cols>
    <col min="1" max="1" width="21.140625" bestFit="1" customWidth="1"/>
    <col min="2" max="2" width="16.85546875" customWidth="1"/>
    <col min="3" max="3" width="10.85546875" customWidth="1"/>
    <col min="4" max="4" width="14.5703125" customWidth="1"/>
    <col min="5" max="5" width="17" customWidth="1"/>
    <col min="11" max="11" width="14.85546875" bestFit="1" customWidth="1"/>
    <col min="12" max="14" width="10.140625" bestFit="1" customWidth="1"/>
  </cols>
  <sheetData>
    <row r="1" spans="1:5" x14ac:dyDescent="0.25">
      <c r="A1" s="36" t="s">
        <v>0</v>
      </c>
      <c r="B1" s="37" t="s">
        <v>1</v>
      </c>
      <c r="C1" s="37" t="s">
        <v>12</v>
      </c>
      <c r="D1" s="37" t="s">
        <v>2</v>
      </c>
      <c r="E1" s="38" t="s">
        <v>3</v>
      </c>
    </row>
    <row r="2" spans="1:5" x14ac:dyDescent="0.25">
      <c r="A2" s="34" t="s">
        <v>9</v>
      </c>
      <c r="B2" s="1" t="s">
        <v>6</v>
      </c>
      <c r="C2" s="1">
        <v>30</v>
      </c>
      <c r="D2" s="2">
        <v>42627</v>
      </c>
      <c r="E2" s="35">
        <v>42656</v>
      </c>
    </row>
    <row r="3" spans="1:5" x14ac:dyDescent="0.25">
      <c r="A3" s="34" t="s">
        <v>9</v>
      </c>
      <c r="B3" s="1" t="s">
        <v>6</v>
      </c>
      <c r="C3" s="1">
        <v>30</v>
      </c>
      <c r="D3" s="2">
        <v>42613</v>
      </c>
      <c r="E3" s="35">
        <v>42825</v>
      </c>
    </row>
    <row r="4" spans="1:5" x14ac:dyDescent="0.25">
      <c r="A4" s="34" t="s">
        <v>9</v>
      </c>
      <c r="B4" s="1" t="s">
        <v>5</v>
      </c>
      <c r="C4" s="1">
        <v>20</v>
      </c>
      <c r="D4" s="2">
        <v>42571</v>
      </c>
      <c r="E4" s="35">
        <v>42656</v>
      </c>
    </row>
    <row r="5" spans="1:5" x14ac:dyDescent="0.25">
      <c r="A5" s="34" t="s">
        <v>9</v>
      </c>
      <c r="B5" s="1" t="s">
        <v>4</v>
      </c>
      <c r="C5" s="1"/>
      <c r="D5" s="2">
        <v>42020</v>
      </c>
      <c r="E5" s="35">
        <v>42066</v>
      </c>
    </row>
    <row r="6" spans="1:5" x14ac:dyDescent="0.25">
      <c r="A6" s="34" t="s">
        <v>9</v>
      </c>
      <c r="B6" s="1" t="s">
        <v>13</v>
      </c>
      <c r="C6" s="1">
        <v>15</v>
      </c>
      <c r="D6" s="2">
        <v>42250</v>
      </c>
      <c r="E6" s="35">
        <v>42313</v>
      </c>
    </row>
    <row r="7" spans="1:5" x14ac:dyDescent="0.25">
      <c r="A7" s="34" t="s">
        <v>9</v>
      </c>
      <c r="B7" s="1" t="s">
        <v>13</v>
      </c>
      <c r="C7" s="1">
        <v>30</v>
      </c>
      <c r="D7" s="2">
        <v>42571</v>
      </c>
      <c r="E7" s="35">
        <v>42628</v>
      </c>
    </row>
    <row r="8" spans="1:5" x14ac:dyDescent="0.25">
      <c r="A8" s="34" t="s">
        <v>9</v>
      </c>
      <c r="B8" s="1" t="s">
        <v>13</v>
      </c>
      <c r="C8" s="1">
        <v>20</v>
      </c>
      <c r="D8" s="2">
        <v>42893</v>
      </c>
      <c r="E8" s="35">
        <v>42992</v>
      </c>
    </row>
    <row r="9" spans="1:5" x14ac:dyDescent="0.25">
      <c r="A9" s="34" t="s">
        <v>9</v>
      </c>
      <c r="B9" s="1" t="s">
        <v>13</v>
      </c>
      <c r="C9" s="1"/>
      <c r="D9" s="2">
        <v>41782</v>
      </c>
      <c r="E9" s="35">
        <v>41827</v>
      </c>
    </row>
    <row r="10" spans="1:5" x14ac:dyDescent="0.25">
      <c r="A10" s="34" t="s">
        <v>9</v>
      </c>
      <c r="B10" s="1" t="s">
        <v>14</v>
      </c>
      <c r="C10" s="1">
        <v>20</v>
      </c>
      <c r="D10" s="2">
        <v>38204</v>
      </c>
      <c r="E10" s="35">
        <v>39573</v>
      </c>
    </row>
    <row r="11" spans="1:5" x14ac:dyDescent="0.25">
      <c r="A11" s="34" t="s">
        <v>9</v>
      </c>
      <c r="B11" s="1" t="s">
        <v>15</v>
      </c>
      <c r="C11" s="1">
        <v>15</v>
      </c>
      <c r="D11" s="2">
        <v>39326</v>
      </c>
      <c r="E11" s="35">
        <v>40765</v>
      </c>
    </row>
    <row r="12" spans="1:5" x14ac:dyDescent="0.25">
      <c r="A12" s="34" t="s">
        <v>9</v>
      </c>
      <c r="B12" s="1" t="s">
        <v>16</v>
      </c>
      <c r="C12" s="1">
        <v>30</v>
      </c>
      <c r="D12" s="2">
        <v>42439</v>
      </c>
      <c r="E12" s="35">
        <v>42501</v>
      </c>
    </row>
    <row r="13" spans="1:5" x14ac:dyDescent="0.25">
      <c r="A13" s="34" t="s">
        <v>10</v>
      </c>
      <c r="B13" s="1" t="s">
        <v>6</v>
      </c>
      <c r="C13" s="1">
        <v>30</v>
      </c>
      <c r="D13" s="2">
        <v>41920</v>
      </c>
      <c r="E13" s="35">
        <v>41931</v>
      </c>
    </row>
    <row r="14" spans="1:5" x14ac:dyDescent="0.25">
      <c r="A14" s="34" t="s">
        <v>10</v>
      </c>
      <c r="B14" s="1" t="s">
        <v>6</v>
      </c>
      <c r="C14" s="1">
        <v>20</v>
      </c>
      <c r="D14" s="2">
        <v>41932</v>
      </c>
      <c r="E14" s="35">
        <v>42005</v>
      </c>
    </row>
    <row r="15" spans="1:5" x14ac:dyDescent="0.25">
      <c r="A15" s="34" t="s">
        <v>10</v>
      </c>
      <c r="B15" s="1" t="s">
        <v>5</v>
      </c>
      <c r="C15" s="1">
        <v>30</v>
      </c>
      <c r="D15" s="2">
        <v>42144</v>
      </c>
      <c r="E15" s="35">
        <v>42170</v>
      </c>
    </row>
    <row r="16" spans="1:5" x14ac:dyDescent="0.25">
      <c r="A16" s="34" t="s">
        <v>11</v>
      </c>
      <c r="B16" s="1" t="s">
        <v>5</v>
      </c>
      <c r="C16" s="1">
        <v>15</v>
      </c>
      <c r="D16" s="2">
        <v>42066</v>
      </c>
      <c r="E16" s="35">
        <v>42111</v>
      </c>
    </row>
    <row r="17" spans="1:5" x14ac:dyDescent="0.25">
      <c r="A17" s="34" t="s">
        <v>11</v>
      </c>
      <c r="B17" s="1" t="s">
        <v>5</v>
      </c>
      <c r="C17" s="1"/>
      <c r="D17" s="2">
        <v>41920</v>
      </c>
      <c r="E17" s="35">
        <v>41931</v>
      </c>
    </row>
    <row r="18" spans="1:5" x14ac:dyDescent="0.25">
      <c r="A18" s="34" t="s">
        <v>11</v>
      </c>
      <c r="B18" s="1" t="s">
        <v>4</v>
      </c>
      <c r="C18" s="1">
        <v>20</v>
      </c>
      <c r="D18" s="2">
        <v>41932</v>
      </c>
      <c r="E18" s="35">
        <v>42005</v>
      </c>
    </row>
    <row r="19" spans="1:5" x14ac:dyDescent="0.25">
      <c r="A19" s="39" t="s">
        <v>11</v>
      </c>
      <c r="B19" s="40" t="s">
        <v>4</v>
      </c>
      <c r="C19" s="40">
        <v>30</v>
      </c>
      <c r="D19" s="41">
        <v>42144</v>
      </c>
      <c r="E19" s="42">
        <v>42170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754A35-957C-455A-85AE-70A17CFBD7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Подсчет</vt:lpstr>
      <vt:lpstr>База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Client</cp:lastModifiedBy>
  <dcterms:created xsi:type="dcterms:W3CDTF">2018-04-09T14:02:40Z</dcterms:created>
  <dcterms:modified xsi:type="dcterms:W3CDTF">2018-11-15T06:29:14Z</dcterms:modified>
</cp:coreProperties>
</file>