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 codeName="{2AF44A5B-4F9A-30C1-5B58-47010ADB2D0F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xr:revisionPtr revIDLastSave="0" documentId="8_{38A05E44-DF32-4F7E-971B-24207F548538}" xr6:coauthVersionLast="38" xr6:coauthVersionMax="38" xr10:uidLastSave="{00000000-0000-0000-0000-000000000000}"/>
  <bookViews>
    <workbookView xWindow="0" yWindow="0" windowWidth="28800" windowHeight="12225" firstSheet="1" activeTab="1"/>
  </bookViews>
  <sheets>
    <sheet name="Лист4" sheetId="4" state="hidden" r:id="rId1"/>
    <sheet name="Лист1" sheetId="1" r:id="rId2"/>
  </sheets>
  <functionGroups builtInGroupCount="19"/>
  <definedNames>
    <definedName name="www.cbr.ru" localSheetId="0">Лист4!$A$1:$D$319</definedName>
  </definedNames>
  <calcPr calcId="181029"/>
</workbook>
</file>

<file path=xl/calcChain.xml><?xml version="1.0" encoding="utf-8"?>
<calcChain xmlns="http://schemas.openxmlformats.org/spreadsheetml/2006/main">
  <c r="E14" i="1" l="1"/>
  <c r="E15" i="1"/>
  <c r="E17" i="1"/>
  <c r="E21" i="1"/>
  <c r="E25" i="1"/>
  <c r="E29" i="1"/>
  <c r="E33" i="1"/>
  <c r="E18" i="1"/>
  <c r="E22" i="1"/>
  <c r="E26" i="1"/>
  <c r="E30" i="1"/>
  <c r="E19" i="1"/>
  <c r="E23" i="1"/>
  <c r="E27" i="1"/>
  <c r="E31" i="1"/>
  <c r="E16" i="1"/>
  <c r="E20" i="1"/>
  <c r="E24" i="1"/>
  <c r="E28" i="1"/>
  <c r="E32" i="1"/>
  <c r="E13" i="1"/>
  <c r="K14" i="1"/>
  <c r="K18" i="1"/>
  <c r="K22" i="1"/>
  <c r="K26" i="1"/>
  <c r="K30" i="1"/>
  <c r="K15" i="1"/>
  <c r="K23" i="1"/>
  <c r="K31" i="1"/>
  <c r="K24" i="1"/>
  <c r="K32" i="1"/>
  <c r="K16" i="1"/>
  <c r="K17" i="1"/>
  <c r="K21" i="1"/>
  <c r="K25" i="1"/>
  <c r="K29" i="1"/>
  <c r="K33" i="1"/>
  <c r="K19" i="1"/>
  <c r="K27" i="1"/>
  <c r="K20" i="1"/>
  <c r="K28" i="1"/>
  <c r="K13" i="1"/>
</calcChain>
</file>

<file path=xl/connections.xml><?xml version="1.0" encoding="utf-8"?>
<connections xmlns="http://schemas.openxmlformats.org/spreadsheetml/2006/main">
  <connection id="1" name="Подключение" type="4" refreshedVersion="6" background="1" saveData="1">
    <webPr sourceData="1" parsePre="1" consecutive="1" xl2000="1" url="http://www.cbr.ru"/>
  </connection>
</connections>
</file>

<file path=xl/sharedStrings.xml><?xml version="1.0" encoding="utf-8"?>
<sst xmlns="http://schemas.openxmlformats.org/spreadsheetml/2006/main" count="270" uniqueCount="233">
  <si>
    <t>Интернет-приемная Ответы на вопросы</t>
  </si>
  <si>
    <t>RU</t>
  </si>
  <si>
    <t>EN</t>
  </si>
  <si>
    <t>Банк России сегодня</t>
  </si>
  <si>
    <t>Денежно-кредитная политика</t>
  </si>
  <si>
    <t>Банкноты и монеты</t>
  </si>
  <si>
    <t>Информационно-аналитические материалы</t>
  </si>
  <si>
    <t>Информация по кредитным организациям</t>
  </si>
  <si>
    <t>Финансовые рынки</t>
  </si>
  <si>
    <t>Финтех</t>
  </si>
  <si>
    <t>Национальная платежная система</t>
  </si>
  <si>
    <t>Кредитные истории</t>
  </si>
  <si>
    <t>Статистика</t>
  </si>
  <si>
    <t>Экономические исследования</t>
  </si>
  <si>
    <t>Издания Банка России</t>
  </si>
  <si>
    <t>Территориальные учреждения</t>
  </si>
  <si>
    <t>Музейно-экспозиционный фонд</t>
  </si>
  <si>
    <t>Пресс-служба</t>
  </si>
  <si>
    <t>Противодействие коррупции</t>
  </si>
  <si>
    <t>Официальное опубликование нормативных актов Банка России</t>
  </si>
  <si>
    <t>Отношения с инвесторами</t>
  </si>
  <si>
    <t>Личный кабинет</t>
  </si>
  <si>
    <t>Проверить участника финансового рынка</t>
  </si>
  <si>
    <t>Контактная информация</t>
  </si>
  <si>
    <t>+7 499 300-30-00</t>
  </si>
  <si>
    <t>8 800 300-30-00</t>
  </si>
  <si>
    <t>Новое на сайтеRSS</t>
  </si>
  <si>
    <t>21 ноября 2018 г.</t>
  </si>
  <si>
    <t>Реестр операторов платежных систем</t>
  </si>
  <si>
    <t>Условия заключения сделок «валютный своп» по продаже долларов США за рубли</t>
  </si>
  <si>
    <t>Задолженность по обеспеченным кредитам Банка России</t>
  </si>
  <si>
    <t>Депозиты банков в Банке России</t>
  </si>
  <si>
    <t>Обеспечение по операциям РЕПО c Банком России в долларах США</t>
  </si>
  <si>
    <t>Ключевая ставка с 17.09.2018, %</t>
  </si>
  <si>
    <t>Инфляция октябрь 2018 года, %</t>
  </si>
  <si>
    <t>Показатель инфляции отражает темп прироста потребительских цен к соответствующему месяцу предыдущего года</t>
  </si>
  <si>
    <t>(источник: Федеральная служба государственной статистики)</t>
  </si>
  <si>
    <t>Цель по инфляции,  %</t>
  </si>
  <si>
    <t>Цель по инфляции устанавливается для показателя инфляции, отражающего темп прироста потребительских цен к соответствующему месяцу предыдущего года</t>
  </si>
  <si>
    <t xml:space="preserve">Основные индикаторы финансового рынка </t>
  </si>
  <si>
    <t>Курсы валют</t>
  </si>
  <si>
    <t>Доллар США $</t>
  </si>
  <si>
    <t>Евро €</t>
  </si>
  <si>
    <t>Учетные цены на драгоценные металлы</t>
  </si>
  <si>
    <t>рублей за грамм</t>
  </si>
  <si>
    <t>Золото Au</t>
  </si>
  <si>
    <t>Серебро Ag</t>
  </si>
  <si>
    <t>Платина Pt</t>
  </si>
  <si>
    <t>Палладий Pd</t>
  </si>
  <si>
    <t>Ставки межбанковского кредитного рынка</t>
  </si>
  <si>
    <t>%</t>
  </si>
  <si>
    <t>1 день</t>
  </si>
  <si>
    <t>2-7 дней</t>
  </si>
  <si>
    <t>8-30 дней</t>
  </si>
  <si>
    <t>MIACR на 19.11.2018</t>
  </si>
  <si>
    <t xml:space="preserve">— </t>
  </si>
  <si>
    <t>RUONIA  за 19.11.2018</t>
  </si>
  <si>
    <t>↑7,01</t>
  </si>
  <si>
    <t>1 неделя</t>
  </si>
  <si>
    <t>1 месяц</t>
  </si>
  <si>
    <t>MosPrime  Rate на 20.11.2018</t>
  </si>
  <si>
    <t>2 недели</t>
  </si>
  <si>
    <t>ROISfix  на 20.11.2018</t>
  </si>
  <si>
    <t xml:space="preserve">Параметры операций Банка России </t>
  </si>
  <si>
    <t>Операции постоянного действия по предоставлению ликвидности</t>
  </si>
  <si>
    <t>Кредитные операции</t>
  </si>
  <si>
    <t>Ставка по кредитам овернайт  с 17.09.2018, % годовых</t>
  </si>
  <si>
    <t>↑8,50</t>
  </si>
  <si>
    <t>Ставка по ломбардным кредитам</t>
  </si>
  <si>
    <t>с 17.09.2018, % годовых</t>
  </si>
  <si>
    <t>Ставки по кредитам, обеспеченным нерыночными активами</t>
  </si>
  <si>
    <t>2–549 дней</t>
  </si>
  <si>
    <t xml:space="preserve">Условия предоставления кредитов постоянного действия </t>
  </si>
  <si>
    <t>Своп-разница по валютному свопу</t>
  </si>
  <si>
    <t>руб.</t>
  </si>
  <si>
    <t>USD/RUB buy/sell overnight  на 21.11.2018</t>
  </si>
  <si>
    <t>↑0,0228</t>
  </si>
  <si>
    <t>EUR/RUB buy/sell overnight  на 21.11.2018</t>
  </si>
  <si>
    <t>↓0,0185</t>
  </si>
  <si>
    <t>USD/RUB sell/buy overnight  на 21.11.2018</t>
  </si>
  <si>
    <t>↑0,0100</t>
  </si>
  <si>
    <t>USD/RUB sell/buy tom/spot  на 21.11.2018</t>
  </si>
  <si>
    <t>↑0,0151</t>
  </si>
  <si>
    <t>Операции репо</t>
  </si>
  <si>
    <t>на 1 день</t>
  </si>
  <si>
    <t>Операции репо, % годовых</t>
  </si>
  <si>
    <t>Аукционы по предоставлению ликвидности</t>
  </si>
  <si>
    <t>Аукционы   на 20.09.2016</t>
  </si>
  <si>
    <t>РЕПО</t>
  </si>
  <si>
    <t>7 дней</t>
  </si>
  <si>
    <t>Лимит, млрд руб.</t>
  </si>
  <si>
    <t>Мин. ставка, %</t>
  </si>
  <si>
    <t>Итоги аукциона РЕПО</t>
  </si>
  <si>
    <t>Расписание операций РЕПО</t>
  </si>
  <si>
    <t>Минимальные ставки на кредитных аукционах (нерыночные активы)</t>
  </si>
  <si>
    <t>Параметры кредитных аукционов (нерыночные активы)</t>
  </si>
  <si>
    <t>Ставки по итогам кредитных аукционов (нерыночные активы)</t>
  </si>
  <si>
    <t>Итоги кредитных аукционов (нерыночные активы)</t>
  </si>
  <si>
    <t>Аукционы по размещению (доразмещению) ОБР</t>
  </si>
  <si>
    <t>Параметры аукционов по размещению (доразмещению) ОБР</t>
  </si>
  <si>
    <t>Итоги аукционов по размещению (доразмещению) ОБР</t>
  </si>
  <si>
    <t>Депозитные аукционы</t>
  </si>
  <si>
    <t>Максимальные ставки для депозитных аукционов</t>
  </si>
  <si>
    <t>Условия проведения Банком России депозитного / кредитного аукциона на срок «1 неделя»</t>
  </si>
  <si>
    <t>Условия проведения Банком России депозитных аукционов «тонкой настройки»</t>
  </si>
  <si>
    <t>Итоги депозитных аукционов</t>
  </si>
  <si>
    <t>Депозитные операции постоянного действия</t>
  </si>
  <si>
    <t>Ставки по депозитным операциям</t>
  </si>
  <si>
    <t>Овернайт</t>
  </si>
  <si>
    <t>↑6,50</t>
  </si>
  <si>
    <t xml:space="preserve">Условия проведения депозитных операций постоянного действия </t>
  </si>
  <si>
    <t xml:space="preserve">Требования Банка России к кредитным организациям </t>
  </si>
  <si>
    <t>млн руб.</t>
  </si>
  <si>
    <t>По кредитам овернайт  на 21.11.2018</t>
  </si>
  <si>
    <t>По ломбардным кредитам  на 21.11.2018</t>
  </si>
  <si>
    <t>По кредитам под нерыночные активы или поручительства  на 21.11.2018</t>
  </si>
  <si>
    <t>↓426 420,6</t>
  </si>
  <si>
    <t>По операциям РЕПО  на 21.11.2018</t>
  </si>
  <si>
    <t>на аукционной основе</t>
  </si>
  <si>
    <t>по фиксированной ставке</t>
  </si>
  <si>
    <t>По сделкам «валютный своп»  на 21.11.2018</t>
  </si>
  <si>
    <t>По кредитам без обеспечения  на 31.12.2010</t>
  </si>
  <si>
    <t xml:space="preserve">Показатели ликвидности банковского сектора </t>
  </si>
  <si>
    <t>млрд руб.</t>
  </si>
  <si>
    <t>Структурный дефицит/профицит ликвидности банковского сектора  на 21.11.2018</t>
  </si>
  <si>
    <t>↓-3 019,5</t>
  </si>
  <si>
    <t>Сведения об остатках средств на корреспондентских счетах кредитных организаций</t>
  </si>
  <si>
    <t>По Российской Федерации на 21.11.2018</t>
  </si>
  <si>
    <t>↑2 299,2</t>
  </si>
  <si>
    <t>По Московскому региону на 21.11.2018</t>
  </si>
  <si>
    <t>↑1 939,5</t>
  </si>
  <si>
    <t>Объем предоставленных внутридневных кредитов  за 20.11.2018</t>
  </si>
  <si>
    <t>↑88,9</t>
  </si>
  <si>
    <t>Депозиты банков в Банке России  на 21.11.2018</t>
  </si>
  <si>
    <t>↓2 218,7</t>
  </si>
  <si>
    <t>ОБР в обращении  на 21.11.2018</t>
  </si>
  <si>
    <t>Сальдо операций Банка России по предоставлению/абсорбированию ликвидности на 21.11.2018</t>
  </si>
  <si>
    <t>↑75,6</t>
  </si>
  <si>
    <t>Факторы формирования ликвидности банковского сектора</t>
  </si>
  <si>
    <t>Прогноз факторов формирования ликвидности банковского сектора</t>
  </si>
  <si>
    <t xml:space="preserve">Обязательные резервные требования </t>
  </si>
  <si>
    <t>Нормативы обязательных резервов, %</t>
  </si>
  <si>
    <t>В валюте РФ</t>
  </si>
  <si>
    <t>В ин. валюте</t>
  </si>
  <si>
    <t xml:space="preserve">по обязательствам перед юридическими лицами – нерезидентами </t>
  </si>
  <si>
    <t>для банков с универсальной лицензией, банков с базовой лицензией, небанковских кредитных организаций</t>
  </si>
  <si>
    <t>за исключением долгосрочных</t>
  </si>
  <si>
    <t>по долгосрочным</t>
  </si>
  <si>
    <t>по обязательствам перед физическими лицами</t>
  </si>
  <si>
    <t>для банков с универсальной лицензией, небанковских кредитных организаций</t>
  </si>
  <si>
    <t>для банков с базовой лицензией</t>
  </si>
  <si>
    <t>по иным обязательствам кредитных организаций</t>
  </si>
  <si>
    <t>Коэффициент усреднения обязательных резервов</t>
  </si>
  <si>
    <t>для банков с универсальной лицензией, банков с базовой лицензией</t>
  </si>
  <si>
    <t>для небанковских кредитных организаций</t>
  </si>
  <si>
    <t xml:space="preserve">Международные резервы Российской Федерации </t>
  </si>
  <si>
    <t>09.11.2018, млрд долл. США</t>
  </si>
  <si>
    <t xml:space="preserve">Базовый уровень доходности вкладов </t>
  </si>
  <si>
    <t>ноябрь 2018 г.</t>
  </si>
  <si>
    <t xml:space="preserve">Среднерыночные значения полной стоимости потребительского кредита (займа) </t>
  </si>
  <si>
    <t>на 16.08.2018</t>
  </si>
  <si>
    <t>События и комментарииRSS</t>
  </si>
  <si>
    <t>Фото: Станислав Красильников / ТАСС</t>
  </si>
  <si>
    <t>Председатель Банка России Эльвира Набиуллина выступила на пленарном заседании Государственной Думы</t>
  </si>
  <si>
    <t>20 ноября 2018 г.</t>
  </si>
  <si>
    <t>Требования регулирования могут быть адаптированы к модели деятельности КПК</t>
  </si>
  <si>
    <t>Динамика финансового рынка России в октябре соответствовала тенденциям развивающихся рынков</t>
  </si>
  <si>
    <t>Пресс-релизыRSS</t>
  </si>
  <si>
    <t xml:space="preserve">Перечень кредитных организаций, в которые назначены уполномоченные представители Банка России </t>
  </si>
  <si>
    <t>О результатах мониторинга максимальных процентных ставок кредитных организаций</t>
  </si>
  <si>
    <t>О выходе очередного номера «Вестника Банка России»</t>
  </si>
  <si>
    <t>16 ноября 2018 г.</t>
  </si>
  <si>
    <t>О выпуске в обращение памятных монет из драгоценного металла</t>
  </si>
  <si>
    <t>15 ноября 2018 г.</t>
  </si>
  <si>
    <t>Об уровнях кредитных рейтингов, устанавливаемых в соответствии с Указанием Банка России от 22 февраля 2017 года № 4297-У</t>
  </si>
  <si>
    <t>Личный кабинет участника информационного обмена</t>
  </si>
  <si>
    <t>Актуальные документы</t>
  </si>
  <si>
    <t>Основные направления единой государственной денежно-кредитной политики на 2019 год и период 2020 и 2021 годовВажно</t>
  </si>
  <si>
    <t>Доклад о денежно-кредитной политике - Выпуск № 3 (23) • Сентябрь 2018 годаВажно</t>
  </si>
  <si>
    <t>Основные направления развития финансового рынка Российской Федерации на период 2019–2021 годов (проект)Важно</t>
  </si>
  <si>
    <t>Отчет о развитии банковского сектора и банковского надзора в 2017 годуВажно</t>
  </si>
  <si>
    <t>Обзор финансовой стабильности • IV квартал 2017 г. — I квартал 2018 г.Важно</t>
  </si>
  <si>
    <t>Годовой отчет Банка России за 2017 год</t>
  </si>
  <si>
    <t>Основные направления развития финансовых технологий на период 2018–2020 годов</t>
  </si>
  <si>
    <t>Стратегия повышения финансовой доступности в Российской Федерации на период 2018–2020 годов</t>
  </si>
  <si>
    <t>Основные направления развития финансового рынка Российской Федерации на период 2016–2018 годовВажно</t>
  </si>
  <si>
    <t>Дополнительные материалы</t>
  </si>
  <si>
    <t>Письмо Банка России и государственной корпорации «Агентство по страхованию вкладов» от 23.10.2018 № 03-40-9/8400/1/35189 «О способе доставки банку уведомления о ставке взносов государственной корпорации «Агентство по страхованию вкладов»Важно</t>
  </si>
  <si>
    <t>Проекты нормативных актов Банка России</t>
  </si>
  <si>
    <t>Информационное письмо об организации условий для проведения торгов на внутреннем финансовом рынке в Российской Федерации в конце декабря 2018 года, а также с 3 по 8 января 2019 года от 19.11.2018 № ИН-01-19/68</t>
  </si>
  <si>
    <t>График операций Банка России</t>
  </si>
  <si>
    <t>Перечень инсайдерской информации Банка России</t>
  </si>
  <si>
    <t>Реквизиты для перечисления платежей в бюджет</t>
  </si>
  <si>
    <t>Справочная информация</t>
  </si>
  <si>
    <t>Сведения о средних ставках банковского процента по вкладам физических лиц в рублях, в долларах США и евро для целей применения ст. 395 ГК РФ (по федеральным округам) за период с 01.06.2015 по 31.07.2016.</t>
  </si>
  <si>
    <t>Кредитный калькулятор для кредитных организаций</t>
  </si>
  <si>
    <t>Перечень нерабочих праздничных дней и перенесенных выходных дней в 2019 году</t>
  </si>
  <si>
    <t>Перечень нерабочих праздничных дней и перенесенных выходных дней в 2018 году</t>
  </si>
  <si>
    <t>Технические ресурсы</t>
  </si>
  <si>
    <t>Перечень системно значимых кредитных организаций Перечень банков</t>
  </si>
  <si>
    <t>fincult.info</t>
  </si>
  <si>
    <t>Образовательный портал</t>
  </si>
  <si>
    <t>Карта Мир. Вопросы и ответы</t>
  </si>
  <si>
    <t>Вопросы и ответы</t>
  </si>
  <si>
    <t>Центры допуска финансовых организаций: функции и процедуры</t>
  </si>
  <si>
    <t>Деньги и кредит</t>
  </si>
  <si>
    <t>Журнал</t>
  </si>
  <si>
    <t>«Деньги и кредит»</t>
  </si>
  <si>
    <t>Маркетплейс</t>
  </si>
  <si>
    <t>Проект «Маркетплейс»</t>
  </si>
  <si>
    <t>Открытый стандарт отчетности XBRL</t>
  </si>
  <si>
    <t>Добровольная квалификационная оценка деятельности аудиторских организаций</t>
  </si>
  <si>
    <t>О сайте</t>
  </si>
  <si>
    <t>Архив</t>
  </si>
  <si>
    <t>Поиск и карта сайта</t>
  </si>
  <si>
    <t>Другие ресурсы</t>
  </si>
  <si>
    <t>Версия для слабовидящихОбычная версия</t>
  </si>
  <si>
    <t>© Банк России, 2000–2018</t>
  </si>
  <si>
    <t>Адрес: ул. Неглинная, 12, Москва, 107016</t>
  </si>
  <si>
    <t>Телефоны: 8 800 300-30-00 (для бесплатных звонков из регионов России), +7 499 300-30-00 (круглосуточно, по рабочим дням), факс: +7 495 621-64-65</t>
  </si>
  <si>
    <t>О порядке направления Банком России SMS-сообщений</t>
  </si>
  <si>
    <t>Вся официальная контактная информация Банка России представлена на официальном сайте Банка России www.cbr.ru</t>
  </si>
  <si>
    <t xml:space="preserve">Дизайн сайта —  Логотип Студии Артемия ЛебедеваЛоготип Студии Артемия ЛебедеваСтудия Артемия Лебедева </t>
  </si>
  <si>
    <t>Информация о сайте</t>
  </si>
  <si>
    <t xml:space="preserve">× Закрыть </t>
  </si>
  <si>
    <t>руб. 65,5871</t>
  </si>
  <si>
    <t>руб. ↑65,9485</t>
  </si>
  <si>
    <t>руб. 75,1825</t>
  </si>
  <si>
    <t>руб. ↓75,1483</t>
  </si>
  <si>
    <t>Вариант 2</t>
  </si>
  <si>
    <t>Вариант 1</t>
  </si>
  <si>
    <t>Не работают данные в выходные и праздники</t>
  </si>
  <si>
    <t>В новом вообще данные не поступают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</si>
</sst>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microsoft.com/office/2006/relationships/vbaProject" Target="vbaProject.bin"/></Relationships>
</file>

<file path=xl/queryTables/queryTable1.xml><?xml version="1.0" encoding="utf-8"?>
<queryTable xmlns="http://schemas.openxmlformats.org/spreadsheetml/2006/main" name="www.cbr.ru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D319"/>
  <sheetViews>
    <sheetView topLeftCell="A115" workbookViewId="0">
      <selection activeCell="B57" sqref="B57"/>
    </sheetView>
  </sheetViews>
  <sheetFormatPr defaultRowHeight="15" x14ac:dyDescent="0.25"/>
  <cols>
    <col min="1" max="1" width="81.140625" bestFit="1" customWidth="1"/>
    <col min="2" max="2" width="13.85546875" bestFit="1" customWidth="1"/>
    <col min="3" max="3" width="14" bestFit="1" customWidth="1"/>
    <col min="4" max="4" width="9.7109375" bestFit="1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t="s">
        <v>22</v>
      </c>
    </row>
    <row r="27" spans="1:1" x14ac:dyDescent="0.25">
      <c r="A27" t="s">
        <v>23</v>
      </c>
    </row>
    <row r="28" spans="1:1" x14ac:dyDescent="0.25">
      <c r="A28" t="s">
        <v>24</v>
      </c>
    </row>
    <row r="29" spans="1:1" x14ac:dyDescent="0.25">
      <c r="A29" t="s">
        <v>25</v>
      </c>
    </row>
    <row r="30" spans="1:1" x14ac:dyDescent="0.25">
      <c r="A30" t="s">
        <v>0</v>
      </c>
    </row>
    <row r="32" spans="1:1" x14ac:dyDescent="0.25">
      <c r="A32" t="s">
        <v>26</v>
      </c>
    </row>
    <row r="33" spans="1:2" x14ac:dyDescent="0.25">
      <c r="A33" t="s">
        <v>27</v>
      </c>
    </row>
    <row r="34" spans="1:2" x14ac:dyDescent="0.25">
      <c r="A34" t="s">
        <v>28</v>
      </c>
    </row>
    <row r="35" spans="1:2" x14ac:dyDescent="0.25">
      <c r="A35" t="s">
        <v>27</v>
      </c>
    </row>
    <row r="36" spans="1:2" x14ac:dyDescent="0.25">
      <c r="A36" t="s">
        <v>29</v>
      </c>
    </row>
    <row r="37" spans="1:2" x14ac:dyDescent="0.25">
      <c r="A37" t="s">
        <v>27</v>
      </c>
    </row>
    <row r="38" spans="1:2" x14ac:dyDescent="0.25">
      <c r="A38" t="s">
        <v>30</v>
      </c>
    </row>
    <row r="39" spans="1:2" x14ac:dyDescent="0.25">
      <c r="A39" t="s">
        <v>27</v>
      </c>
    </row>
    <row r="40" spans="1:2" x14ac:dyDescent="0.25">
      <c r="A40" t="s">
        <v>31</v>
      </c>
    </row>
    <row r="41" spans="1:2" x14ac:dyDescent="0.25">
      <c r="A41" t="s">
        <v>27</v>
      </c>
    </row>
    <row r="42" spans="1:2" x14ac:dyDescent="0.25">
      <c r="A42" t="s">
        <v>32</v>
      </c>
    </row>
    <row r="43" spans="1:2" x14ac:dyDescent="0.25">
      <c r="A43" t="s">
        <v>33</v>
      </c>
      <c r="B43">
        <v>7.5</v>
      </c>
    </row>
    <row r="44" spans="1:2" x14ac:dyDescent="0.25">
      <c r="A44" t="s">
        <v>34</v>
      </c>
      <c r="B44">
        <v>3.5</v>
      </c>
    </row>
    <row r="45" spans="1:2" x14ac:dyDescent="0.25">
      <c r="A45" t="s">
        <v>35</v>
      </c>
    </row>
    <row r="47" spans="1:2" x14ac:dyDescent="0.25">
      <c r="A47" t="s">
        <v>36</v>
      </c>
    </row>
    <row r="49" spans="1:3" x14ac:dyDescent="0.25">
      <c r="A49" t="s">
        <v>37</v>
      </c>
      <c r="B49">
        <v>4</v>
      </c>
    </row>
    <row r="50" spans="1:3" x14ac:dyDescent="0.25">
      <c r="A50" t="s">
        <v>38</v>
      </c>
    </row>
    <row r="53" spans="1:3" x14ac:dyDescent="0.25">
      <c r="A53" t="s">
        <v>39</v>
      </c>
    </row>
    <row r="55" spans="1:3" x14ac:dyDescent="0.25">
      <c r="A55" t="s">
        <v>40</v>
      </c>
    </row>
    <row r="56" spans="1:3" x14ac:dyDescent="0.25">
      <c r="B56" s="1">
        <v>43425</v>
      </c>
      <c r="C56" s="1">
        <v>43426</v>
      </c>
    </row>
    <row r="57" spans="1:3" x14ac:dyDescent="0.25">
      <c r="A57" t="s">
        <v>41</v>
      </c>
      <c r="B57" t="s">
        <v>225</v>
      </c>
      <c r="C57" t="s">
        <v>226</v>
      </c>
    </row>
    <row r="58" spans="1:3" x14ac:dyDescent="0.25">
      <c r="A58" t="s">
        <v>42</v>
      </c>
      <c r="B58" t="s">
        <v>227</v>
      </c>
      <c r="C58" t="s">
        <v>228</v>
      </c>
    </row>
    <row r="60" spans="1:3" x14ac:dyDescent="0.25">
      <c r="A60" t="s">
        <v>43</v>
      </c>
    </row>
    <row r="61" spans="1:3" x14ac:dyDescent="0.25">
      <c r="A61" t="s">
        <v>44</v>
      </c>
      <c r="B61" s="1">
        <v>43425</v>
      </c>
    </row>
    <row r="62" spans="1:3" x14ac:dyDescent="0.25">
      <c r="A62" t="s">
        <v>45</v>
      </c>
      <c r="B62" s="2">
        <v>2579.12</v>
      </c>
    </row>
    <row r="63" spans="1:3" x14ac:dyDescent="0.25">
      <c r="A63" t="s">
        <v>46</v>
      </c>
      <c r="B63">
        <v>30.28</v>
      </c>
    </row>
    <row r="64" spans="1:3" x14ac:dyDescent="0.25">
      <c r="A64" t="s">
        <v>47</v>
      </c>
      <c r="B64" s="2">
        <v>1790.26</v>
      </c>
    </row>
    <row r="65" spans="1:4" x14ac:dyDescent="0.25">
      <c r="A65" t="s">
        <v>48</v>
      </c>
      <c r="B65" s="2">
        <v>2429.19</v>
      </c>
    </row>
    <row r="67" spans="1:4" x14ac:dyDescent="0.25">
      <c r="A67" t="s">
        <v>49</v>
      </c>
    </row>
    <row r="68" spans="1:4" x14ac:dyDescent="0.25">
      <c r="A68" t="s">
        <v>50</v>
      </c>
      <c r="B68" t="s">
        <v>51</v>
      </c>
      <c r="C68" t="s">
        <v>52</v>
      </c>
      <c r="D68" t="s">
        <v>53</v>
      </c>
    </row>
    <row r="69" spans="1:4" x14ac:dyDescent="0.25">
      <c r="A69" t="s">
        <v>54</v>
      </c>
      <c r="B69">
        <v>7.07</v>
      </c>
      <c r="C69" t="s">
        <v>55</v>
      </c>
      <c r="D69" t="s">
        <v>55</v>
      </c>
    </row>
    <row r="70" spans="1:4" x14ac:dyDescent="0.25">
      <c r="A70" t="s">
        <v>56</v>
      </c>
      <c r="B70" t="s">
        <v>57</v>
      </c>
    </row>
    <row r="71" spans="1:4" x14ac:dyDescent="0.25">
      <c r="A71" t="s">
        <v>50</v>
      </c>
      <c r="B71" t="s">
        <v>51</v>
      </c>
      <c r="C71" t="s">
        <v>58</v>
      </c>
      <c r="D71" t="s">
        <v>59</v>
      </c>
    </row>
    <row r="72" spans="1:4" x14ac:dyDescent="0.25">
      <c r="A72" t="s">
        <v>60</v>
      </c>
      <c r="B72">
        <v>7.48</v>
      </c>
      <c r="C72">
        <v>7.65</v>
      </c>
      <c r="D72">
        <v>7.95</v>
      </c>
    </row>
    <row r="73" spans="1:4" x14ac:dyDescent="0.25">
      <c r="A73" t="s">
        <v>50</v>
      </c>
      <c r="B73" t="s">
        <v>58</v>
      </c>
      <c r="C73" t="s">
        <v>61</v>
      </c>
      <c r="D73" t="s">
        <v>59</v>
      </c>
    </row>
    <row r="74" spans="1:4" x14ac:dyDescent="0.25">
      <c r="A74" t="s">
        <v>62</v>
      </c>
      <c r="B74">
        <v>7.35</v>
      </c>
      <c r="C74">
        <v>7.37</v>
      </c>
      <c r="D74">
        <v>7.4</v>
      </c>
    </row>
    <row r="76" spans="1:4" x14ac:dyDescent="0.25">
      <c r="A76" t="s">
        <v>63</v>
      </c>
    </row>
    <row r="78" spans="1:4" x14ac:dyDescent="0.25">
      <c r="A78" t="s">
        <v>64</v>
      </c>
    </row>
    <row r="80" spans="1:4" x14ac:dyDescent="0.25">
      <c r="A80" t="s">
        <v>65</v>
      </c>
    </row>
    <row r="81" spans="1:3" x14ac:dyDescent="0.25">
      <c r="A81" t="s">
        <v>66</v>
      </c>
      <c r="B81" t="s">
        <v>67</v>
      </c>
    </row>
    <row r="82" spans="1:3" x14ac:dyDescent="0.25">
      <c r="A82" t="s">
        <v>68</v>
      </c>
      <c r="B82" t="s">
        <v>51</v>
      </c>
    </row>
    <row r="83" spans="1:3" x14ac:dyDescent="0.25">
      <c r="A83" t="s">
        <v>69</v>
      </c>
      <c r="B83">
        <v>8.5</v>
      </c>
    </row>
    <row r="84" spans="1:3" x14ac:dyDescent="0.25">
      <c r="A84" t="s">
        <v>70</v>
      </c>
      <c r="B84" t="s">
        <v>51</v>
      </c>
      <c r="C84" t="s">
        <v>71</v>
      </c>
    </row>
    <row r="85" spans="1:3" x14ac:dyDescent="0.25">
      <c r="A85" t="s">
        <v>69</v>
      </c>
      <c r="B85">
        <v>8.5</v>
      </c>
      <c r="C85">
        <v>9.25</v>
      </c>
    </row>
    <row r="86" spans="1:3" x14ac:dyDescent="0.25">
      <c r="A86" t="s">
        <v>72</v>
      </c>
    </row>
    <row r="88" spans="1:3" x14ac:dyDescent="0.25">
      <c r="A88" t="s">
        <v>73</v>
      </c>
    </row>
    <row r="89" spans="1:3" x14ac:dyDescent="0.25">
      <c r="A89" t="s">
        <v>74</v>
      </c>
    </row>
    <row r="90" spans="1:3" x14ac:dyDescent="0.25">
      <c r="A90" t="s">
        <v>75</v>
      </c>
      <c r="B90" t="s">
        <v>76</v>
      </c>
    </row>
    <row r="91" spans="1:3" x14ac:dyDescent="0.25">
      <c r="A91" t="s">
        <v>77</v>
      </c>
      <c r="B91" t="s">
        <v>78</v>
      </c>
    </row>
    <row r="92" spans="1:3" x14ac:dyDescent="0.25">
      <c r="A92" t="s">
        <v>79</v>
      </c>
      <c r="B92" t="s">
        <v>80</v>
      </c>
    </row>
    <row r="93" spans="1:3" x14ac:dyDescent="0.25">
      <c r="A93" t="s">
        <v>81</v>
      </c>
      <c r="B93" t="s">
        <v>82</v>
      </c>
    </row>
    <row r="95" spans="1:3" x14ac:dyDescent="0.25">
      <c r="A95" t="s">
        <v>83</v>
      </c>
    </row>
    <row r="96" spans="1:3" x14ac:dyDescent="0.25">
      <c r="B96" t="s">
        <v>84</v>
      </c>
    </row>
    <row r="97" spans="1:2" x14ac:dyDescent="0.25">
      <c r="A97" t="s">
        <v>85</v>
      </c>
      <c r="B97">
        <v>8.5</v>
      </c>
    </row>
    <row r="99" spans="1:2" x14ac:dyDescent="0.25">
      <c r="A99" t="s">
        <v>86</v>
      </c>
    </row>
    <row r="100" spans="1:2" x14ac:dyDescent="0.25">
      <c r="A100" t="s">
        <v>87</v>
      </c>
    </row>
    <row r="101" spans="1:2" x14ac:dyDescent="0.25">
      <c r="A101" t="s">
        <v>88</v>
      </c>
    </row>
    <row r="102" spans="1:2" x14ac:dyDescent="0.25">
      <c r="B102" t="s">
        <v>89</v>
      </c>
    </row>
    <row r="103" spans="1:2" x14ac:dyDescent="0.25">
      <c r="A103" t="s">
        <v>90</v>
      </c>
      <c r="B103">
        <v>620</v>
      </c>
    </row>
    <row r="104" spans="1:2" x14ac:dyDescent="0.25">
      <c r="A104" t="s">
        <v>91</v>
      </c>
      <c r="B104">
        <v>10</v>
      </c>
    </row>
    <row r="105" spans="1:2" x14ac:dyDescent="0.25">
      <c r="A105" t="s">
        <v>92</v>
      </c>
    </row>
    <row r="106" spans="1:2" x14ac:dyDescent="0.25">
      <c r="A106" t="s">
        <v>93</v>
      </c>
    </row>
    <row r="107" spans="1:2" x14ac:dyDescent="0.25">
      <c r="A107" t="s">
        <v>94</v>
      </c>
    </row>
    <row r="108" spans="1:2" x14ac:dyDescent="0.25">
      <c r="A108" t="s">
        <v>95</v>
      </c>
    </row>
    <row r="109" spans="1:2" x14ac:dyDescent="0.25">
      <c r="A109" t="s">
        <v>96</v>
      </c>
    </row>
    <row r="110" spans="1:2" x14ac:dyDescent="0.25">
      <c r="A110" t="s">
        <v>97</v>
      </c>
    </row>
    <row r="112" spans="1:2" x14ac:dyDescent="0.25">
      <c r="A112" t="s">
        <v>98</v>
      </c>
    </row>
    <row r="113" spans="1:2" x14ac:dyDescent="0.25">
      <c r="A113" t="s">
        <v>99</v>
      </c>
    </row>
    <row r="114" spans="1:2" x14ac:dyDescent="0.25">
      <c r="A114" t="s">
        <v>100</v>
      </c>
    </row>
    <row r="116" spans="1:2" x14ac:dyDescent="0.25">
      <c r="A116" t="s">
        <v>101</v>
      </c>
    </row>
    <row r="117" spans="1:2" x14ac:dyDescent="0.25">
      <c r="A117" t="s">
        <v>102</v>
      </c>
    </row>
    <row r="118" spans="1:2" x14ac:dyDescent="0.25">
      <c r="A118" t="s">
        <v>103</v>
      </c>
    </row>
    <row r="119" spans="1:2" x14ac:dyDescent="0.25">
      <c r="A119" t="s">
        <v>104</v>
      </c>
    </row>
    <row r="120" spans="1:2" x14ac:dyDescent="0.25">
      <c r="A120" t="s">
        <v>105</v>
      </c>
    </row>
    <row r="122" spans="1:2" x14ac:dyDescent="0.25">
      <c r="A122" t="s">
        <v>106</v>
      </c>
    </row>
    <row r="124" spans="1:2" x14ac:dyDescent="0.25">
      <c r="A124" t="s">
        <v>107</v>
      </c>
    </row>
    <row r="125" spans="1:2" x14ac:dyDescent="0.25">
      <c r="A125" t="s">
        <v>69</v>
      </c>
    </row>
    <row r="126" spans="1:2" x14ac:dyDescent="0.25">
      <c r="A126" t="s">
        <v>108</v>
      </c>
      <c r="B126" t="s">
        <v>109</v>
      </c>
    </row>
    <row r="127" spans="1:2" x14ac:dyDescent="0.25">
      <c r="A127" t="s">
        <v>110</v>
      </c>
    </row>
    <row r="129" spans="1:2" x14ac:dyDescent="0.25">
      <c r="A129" t="s">
        <v>111</v>
      </c>
    </row>
    <row r="130" spans="1:2" x14ac:dyDescent="0.25">
      <c r="A130" t="s">
        <v>112</v>
      </c>
    </row>
    <row r="131" spans="1:2" x14ac:dyDescent="0.25">
      <c r="A131" t="s">
        <v>113</v>
      </c>
      <c r="B131">
        <v>0</v>
      </c>
    </row>
    <row r="132" spans="1:2" x14ac:dyDescent="0.25">
      <c r="A132" t="s">
        <v>114</v>
      </c>
      <c r="B132">
        <v>0</v>
      </c>
    </row>
    <row r="133" spans="1:2" x14ac:dyDescent="0.25">
      <c r="A133" t="s">
        <v>115</v>
      </c>
      <c r="B133" t="s">
        <v>116</v>
      </c>
    </row>
    <row r="134" spans="1:2" x14ac:dyDescent="0.25">
      <c r="A134" t="s">
        <v>117</v>
      </c>
    </row>
    <row r="135" spans="1:2" x14ac:dyDescent="0.25">
      <c r="A135" t="s">
        <v>118</v>
      </c>
      <c r="B135">
        <v>0</v>
      </c>
    </row>
    <row r="138" spans="1:2" x14ac:dyDescent="0.25">
      <c r="A138" t="s">
        <v>119</v>
      </c>
      <c r="B138" s="2">
        <v>2778</v>
      </c>
    </row>
    <row r="141" spans="1:2" x14ac:dyDescent="0.25">
      <c r="A141" t="s">
        <v>120</v>
      </c>
      <c r="B141">
        <v>0</v>
      </c>
    </row>
    <row r="142" spans="1:2" x14ac:dyDescent="0.25">
      <c r="A142" t="s">
        <v>121</v>
      </c>
      <c r="B142">
        <v>0</v>
      </c>
    </row>
    <row r="144" spans="1:2" x14ac:dyDescent="0.25">
      <c r="A144" t="s">
        <v>122</v>
      </c>
    </row>
    <row r="145" spans="1:2" x14ac:dyDescent="0.25">
      <c r="A145" t="s">
        <v>123</v>
      </c>
    </row>
    <row r="146" spans="1:2" x14ac:dyDescent="0.25">
      <c r="A146" t="s">
        <v>124</v>
      </c>
      <c r="B146" t="s">
        <v>125</v>
      </c>
    </row>
    <row r="147" spans="1:2" x14ac:dyDescent="0.25">
      <c r="A147" t="s">
        <v>126</v>
      </c>
    </row>
    <row r="149" spans="1:2" x14ac:dyDescent="0.25">
      <c r="A149" t="s">
        <v>123</v>
      </c>
    </row>
    <row r="150" spans="1:2" x14ac:dyDescent="0.25">
      <c r="A150" t="s">
        <v>127</v>
      </c>
      <c r="B150" t="s">
        <v>128</v>
      </c>
    </row>
    <row r="151" spans="1:2" x14ac:dyDescent="0.25">
      <c r="A151" t="s">
        <v>129</v>
      </c>
      <c r="B151" t="s">
        <v>130</v>
      </c>
    </row>
    <row r="152" spans="1:2" x14ac:dyDescent="0.25">
      <c r="A152" t="s">
        <v>123</v>
      </c>
    </row>
    <row r="153" spans="1:2" x14ac:dyDescent="0.25">
      <c r="A153" t="s">
        <v>131</v>
      </c>
      <c r="B153" t="s">
        <v>132</v>
      </c>
    </row>
    <row r="154" spans="1:2" x14ac:dyDescent="0.25">
      <c r="A154" t="s">
        <v>123</v>
      </c>
    </row>
    <row r="155" spans="1:2" x14ac:dyDescent="0.25">
      <c r="A155" t="s">
        <v>133</v>
      </c>
      <c r="B155" t="s">
        <v>134</v>
      </c>
    </row>
    <row r="156" spans="1:2" x14ac:dyDescent="0.25">
      <c r="A156" t="s">
        <v>123</v>
      </c>
    </row>
    <row r="157" spans="1:2" x14ac:dyDescent="0.25">
      <c r="A157" t="s">
        <v>135</v>
      </c>
      <c r="B157" s="2">
        <v>1230</v>
      </c>
    </row>
    <row r="158" spans="1:2" x14ac:dyDescent="0.25">
      <c r="A158" t="s">
        <v>123</v>
      </c>
    </row>
    <row r="159" spans="1:2" x14ac:dyDescent="0.25">
      <c r="A159" t="s">
        <v>136</v>
      </c>
      <c r="B159" t="s">
        <v>137</v>
      </c>
    </row>
    <row r="160" spans="1:2" x14ac:dyDescent="0.25">
      <c r="A160" t="s">
        <v>138</v>
      </c>
    </row>
    <row r="161" spans="1:3" x14ac:dyDescent="0.25">
      <c r="A161" t="s">
        <v>139</v>
      </c>
    </row>
    <row r="163" spans="1:3" x14ac:dyDescent="0.25">
      <c r="A163" t="s">
        <v>140</v>
      </c>
    </row>
    <row r="165" spans="1:3" x14ac:dyDescent="0.25">
      <c r="A165" t="s">
        <v>141</v>
      </c>
    </row>
    <row r="166" spans="1:3" x14ac:dyDescent="0.25">
      <c r="B166" t="s">
        <v>142</v>
      </c>
      <c r="C166" t="s">
        <v>143</v>
      </c>
    </row>
    <row r="167" spans="1:3" x14ac:dyDescent="0.25">
      <c r="A167" t="s">
        <v>144</v>
      </c>
    </row>
    <row r="168" spans="1:3" x14ac:dyDescent="0.25">
      <c r="A168" t="s">
        <v>145</v>
      </c>
    </row>
    <row r="169" spans="1:3" x14ac:dyDescent="0.25">
      <c r="A169" t="s">
        <v>146</v>
      </c>
      <c r="B169">
        <v>5</v>
      </c>
      <c r="C169">
        <v>8</v>
      </c>
    </row>
    <row r="172" spans="1:3" x14ac:dyDescent="0.25">
      <c r="A172" t="s">
        <v>147</v>
      </c>
      <c r="B172">
        <v>5</v>
      </c>
      <c r="C172">
        <v>8</v>
      </c>
    </row>
    <row r="175" spans="1:3" x14ac:dyDescent="0.25">
      <c r="A175" t="s">
        <v>148</v>
      </c>
    </row>
    <row r="176" spans="1:3" x14ac:dyDescent="0.25">
      <c r="A176" t="s">
        <v>149</v>
      </c>
      <c r="B176">
        <v>5</v>
      </c>
      <c r="C176">
        <v>7</v>
      </c>
    </row>
    <row r="179" spans="1:3" x14ac:dyDescent="0.25">
      <c r="A179" t="s">
        <v>150</v>
      </c>
      <c r="B179">
        <v>1</v>
      </c>
      <c r="C179">
        <v>7</v>
      </c>
    </row>
    <row r="182" spans="1:3" x14ac:dyDescent="0.25">
      <c r="A182" t="s">
        <v>151</v>
      </c>
    </row>
    <row r="183" spans="1:3" x14ac:dyDescent="0.25">
      <c r="A183" t="s">
        <v>149</v>
      </c>
    </row>
    <row r="184" spans="1:3" x14ac:dyDescent="0.25">
      <c r="A184" t="s">
        <v>146</v>
      </c>
      <c r="B184">
        <v>5</v>
      </c>
      <c r="C184">
        <v>8</v>
      </c>
    </row>
    <row r="187" spans="1:3" x14ac:dyDescent="0.25">
      <c r="A187" t="s">
        <v>147</v>
      </c>
      <c r="B187">
        <v>5</v>
      </c>
      <c r="C187">
        <v>8</v>
      </c>
    </row>
    <row r="190" spans="1:3" x14ac:dyDescent="0.25">
      <c r="A190" t="s">
        <v>150</v>
      </c>
    </row>
    <row r="191" spans="1:3" x14ac:dyDescent="0.25">
      <c r="A191" t="s">
        <v>146</v>
      </c>
      <c r="B191">
        <v>1</v>
      </c>
      <c r="C191">
        <v>8</v>
      </c>
    </row>
    <row r="194" spans="1:3" x14ac:dyDescent="0.25">
      <c r="A194" t="s">
        <v>147</v>
      </c>
      <c r="B194">
        <v>1</v>
      </c>
      <c r="C194">
        <v>8</v>
      </c>
    </row>
    <row r="198" spans="1:3" x14ac:dyDescent="0.25">
      <c r="A198" t="s">
        <v>152</v>
      </c>
    </row>
    <row r="199" spans="1:3" x14ac:dyDescent="0.25">
      <c r="A199" t="s">
        <v>153</v>
      </c>
      <c r="B199">
        <v>0.8</v>
      </c>
    </row>
    <row r="200" spans="1:3" x14ac:dyDescent="0.25">
      <c r="A200" t="s">
        <v>154</v>
      </c>
      <c r="B200">
        <v>1</v>
      </c>
    </row>
    <row r="202" spans="1:3" x14ac:dyDescent="0.25">
      <c r="A202" t="s">
        <v>155</v>
      </c>
    </row>
    <row r="203" spans="1:3" x14ac:dyDescent="0.25">
      <c r="A203" t="s">
        <v>156</v>
      </c>
      <c r="B203">
        <v>461.5</v>
      </c>
    </row>
    <row r="205" spans="1:3" x14ac:dyDescent="0.25">
      <c r="A205" t="s">
        <v>157</v>
      </c>
    </row>
    <row r="206" spans="1:3" x14ac:dyDescent="0.25">
      <c r="A206" t="s">
        <v>157</v>
      </c>
      <c r="B206" t="s">
        <v>158</v>
      </c>
    </row>
    <row r="208" spans="1:3" x14ac:dyDescent="0.25">
      <c r="A208" t="s">
        <v>159</v>
      </c>
    </row>
    <row r="209" spans="1:2" x14ac:dyDescent="0.25">
      <c r="A209" t="s">
        <v>159</v>
      </c>
      <c r="B209" t="s">
        <v>160</v>
      </c>
    </row>
    <row r="211" spans="1:2" x14ac:dyDescent="0.25">
      <c r="A211" t="s">
        <v>161</v>
      </c>
    </row>
    <row r="212" spans="1:2" x14ac:dyDescent="0.25">
      <c r="A212" t="s">
        <v>27</v>
      </c>
    </row>
    <row r="213" spans="1:2" x14ac:dyDescent="0.25">
      <c r="A213" t="s">
        <v>162</v>
      </c>
    </row>
    <row r="214" spans="1:2" x14ac:dyDescent="0.25">
      <c r="A214" t="s">
        <v>163</v>
      </c>
    </row>
    <row r="216" spans="1:2" x14ac:dyDescent="0.25">
      <c r="A216" t="s">
        <v>164</v>
      </c>
    </row>
    <row r="217" spans="1:2" x14ac:dyDescent="0.25">
      <c r="A217" t="s">
        <v>165</v>
      </c>
    </row>
    <row r="219" spans="1:2" x14ac:dyDescent="0.25">
      <c r="A219" t="s">
        <v>164</v>
      </c>
    </row>
    <row r="220" spans="1:2" x14ac:dyDescent="0.25">
      <c r="A220" t="s">
        <v>166</v>
      </c>
    </row>
    <row r="222" spans="1:2" x14ac:dyDescent="0.25">
      <c r="A222" t="s">
        <v>167</v>
      </c>
    </row>
    <row r="223" spans="1:2" x14ac:dyDescent="0.25">
      <c r="A223" t="s">
        <v>164</v>
      </c>
    </row>
    <row r="224" spans="1:2" x14ac:dyDescent="0.25">
      <c r="A224" t="s">
        <v>168</v>
      </c>
    </row>
    <row r="225" spans="1:1" x14ac:dyDescent="0.25">
      <c r="A225" t="s">
        <v>164</v>
      </c>
    </row>
    <row r="226" spans="1:1" x14ac:dyDescent="0.25">
      <c r="A226" t="s">
        <v>169</v>
      </c>
    </row>
    <row r="227" spans="1:1" x14ac:dyDescent="0.25">
      <c r="A227" t="s">
        <v>164</v>
      </c>
    </row>
    <row r="228" spans="1:1" x14ac:dyDescent="0.25">
      <c r="A228" t="s">
        <v>170</v>
      </c>
    </row>
    <row r="229" spans="1:1" x14ac:dyDescent="0.25">
      <c r="A229" t="s">
        <v>171</v>
      </c>
    </row>
    <row r="230" spans="1:1" x14ac:dyDescent="0.25">
      <c r="A230" t="s">
        <v>172</v>
      </c>
    </row>
    <row r="231" spans="1:1" x14ac:dyDescent="0.25">
      <c r="A231" t="s">
        <v>173</v>
      </c>
    </row>
    <row r="232" spans="1:1" x14ac:dyDescent="0.25">
      <c r="A232" t="s">
        <v>174</v>
      </c>
    </row>
    <row r="233" spans="1:1" x14ac:dyDescent="0.25">
      <c r="A233" t="s">
        <v>175</v>
      </c>
    </row>
    <row r="235" spans="1:1" x14ac:dyDescent="0.25">
      <c r="A235" t="s">
        <v>176</v>
      </c>
    </row>
    <row r="236" spans="1:1" x14ac:dyDescent="0.25">
      <c r="A236" t="s">
        <v>177</v>
      </c>
    </row>
    <row r="238" spans="1:1" x14ac:dyDescent="0.25">
      <c r="A238" t="s">
        <v>178</v>
      </c>
    </row>
    <row r="240" spans="1:1" x14ac:dyDescent="0.25">
      <c r="A240" t="s">
        <v>179</v>
      </c>
    </row>
    <row r="242" spans="1:1" x14ac:dyDescent="0.25">
      <c r="A242" t="s">
        <v>180</v>
      </c>
    </row>
    <row r="244" spans="1:1" x14ac:dyDescent="0.25">
      <c r="A244" t="s">
        <v>181</v>
      </c>
    </row>
    <row r="246" spans="1:1" x14ac:dyDescent="0.25">
      <c r="A246" t="s">
        <v>182</v>
      </c>
    </row>
    <row r="248" spans="1:1" x14ac:dyDescent="0.25">
      <c r="A248" t="s">
        <v>183</v>
      </c>
    </row>
    <row r="249" spans="1:1" x14ac:dyDescent="0.25">
      <c r="A249" t="s">
        <v>184</v>
      </c>
    </row>
    <row r="251" spans="1:1" x14ac:dyDescent="0.25">
      <c r="A251" t="s">
        <v>185</v>
      </c>
    </row>
    <row r="253" spans="1:1" x14ac:dyDescent="0.25">
      <c r="A253" t="s">
        <v>186</v>
      </c>
    </row>
    <row r="254" spans="1:1" x14ac:dyDescent="0.25">
      <c r="A254" t="s">
        <v>187</v>
      </c>
    </row>
    <row r="256" spans="1:1" x14ac:dyDescent="0.25">
      <c r="A256" t="s">
        <v>188</v>
      </c>
    </row>
    <row r="257" spans="1:1" x14ac:dyDescent="0.25">
      <c r="A257" t="s">
        <v>189</v>
      </c>
    </row>
    <row r="259" spans="1:1" x14ac:dyDescent="0.25">
      <c r="A259" t="s">
        <v>190</v>
      </c>
    </row>
    <row r="260" spans="1:1" x14ac:dyDescent="0.25">
      <c r="A260" t="s">
        <v>191</v>
      </c>
    </row>
    <row r="261" spans="1:1" x14ac:dyDescent="0.25">
      <c r="A261" t="s">
        <v>192</v>
      </c>
    </row>
    <row r="263" spans="1:1" x14ac:dyDescent="0.25">
      <c r="A263" t="s">
        <v>193</v>
      </c>
    </row>
    <row r="264" spans="1:1" x14ac:dyDescent="0.25">
      <c r="A264" t="s">
        <v>194</v>
      </c>
    </row>
    <row r="265" spans="1:1" x14ac:dyDescent="0.25">
      <c r="A265" t="s">
        <v>195</v>
      </c>
    </row>
    <row r="266" spans="1:1" x14ac:dyDescent="0.25">
      <c r="A266" t="s">
        <v>196</v>
      </c>
    </row>
    <row r="267" spans="1:1" x14ac:dyDescent="0.25">
      <c r="A267" t="s">
        <v>197</v>
      </c>
    </row>
    <row r="268" spans="1:1" x14ac:dyDescent="0.25">
      <c r="A268" t="s">
        <v>198</v>
      </c>
    </row>
    <row r="269" spans="1:1" x14ac:dyDescent="0.25">
      <c r="A269" t="s">
        <v>199</v>
      </c>
    </row>
    <row r="270" spans="1:1" x14ac:dyDescent="0.25">
      <c r="A270" t="s">
        <v>200</v>
      </c>
    </row>
    <row r="271" spans="1:1" x14ac:dyDescent="0.25">
      <c r="A271" t="s">
        <v>201</v>
      </c>
    </row>
    <row r="272" spans="1:1" x14ac:dyDescent="0.25">
      <c r="A272" t="s">
        <v>202</v>
      </c>
    </row>
    <row r="273" spans="1:1" x14ac:dyDescent="0.25">
      <c r="A273" t="s">
        <v>203</v>
      </c>
    </row>
    <row r="274" spans="1:1" x14ac:dyDescent="0.25">
      <c r="A274" t="s">
        <v>204</v>
      </c>
    </row>
    <row r="275" spans="1:1" x14ac:dyDescent="0.25">
      <c r="A275" t="s">
        <v>204</v>
      </c>
    </row>
    <row r="276" spans="1:1" x14ac:dyDescent="0.25">
      <c r="A276" t="s">
        <v>205</v>
      </c>
    </row>
    <row r="277" spans="1:1" x14ac:dyDescent="0.25">
      <c r="A277" t="s">
        <v>206</v>
      </c>
    </row>
    <row r="278" spans="1:1" x14ac:dyDescent="0.25">
      <c r="A278" t="s">
        <v>207</v>
      </c>
    </row>
    <row r="279" spans="1:1" x14ac:dyDescent="0.25">
      <c r="A279" t="s">
        <v>208</v>
      </c>
    </row>
    <row r="280" spans="1:1" x14ac:dyDescent="0.25">
      <c r="A280" t="s">
        <v>209</v>
      </c>
    </row>
    <row r="281" spans="1:1" x14ac:dyDescent="0.25">
      <c r="A281" t="s">
        <v>210</v>
      </c>
    </row>
    <row r="282" spans="1:1" x14ac:dyDescent="0.25">
      <c r="A282" t="s">
        <v>210</v>
      </c>
    </row>
    <row r="283" spans="1:1" x14ac:dyDescent="0.25">
      <c r="A283" t="s">
        <v>211</v>
      </c>
    </row>
    <row r="284" spans="1:1" x14ac:dyDescent="0.25">
      <c r="A284" t="s">
        <v>211</v>
      </c>
    </row>
    <row r="301" spans="1:1" x14ac:dyDescent="0.25">
      <c r="A301" t="s">
        <v>212</v>
      </c>
    </row>
    <row r="302" spans="1:1" x14ac:dyDescent="0.25">
      <c r="A302" t="s">
        <v>213</v>
      </c>
    </row>
    <row r="303" spans="1:1" x14ac:dyDescent="0.25">
      <c r="A303" t="s">
        <v>214</v>
      </c>
    </row>
    <row r="304" spans="1:1" x14ac:dyDescent="0.25">
      <c r="A304" t="s">
        <v>215</v>
      </c>
    </row>
    <row r="305" spans="1:1" x14ac:dyDescent="0.25">
      <c r="A305" t="s">
        <v>216</v>
      </c>
    </row>
    <row r="306" spans="1:1" x14ac:dyDescent="0.25">
      <c r="A306" t="s">
        <v>217</v>
      </c>
    </row>
    <row r="307" spans="1:1" x14ac:dyDescent="0.25">
      <c r="A307" t="s">
        <v>218</v>
      </c>
    </row>
    <row r="309" spans="1:1" x14ac:dyDescent="0.25">
      <c r="A309" t="s">
        <v>219</v>
      </c>
    </row>
    <row r="311" spans="1:1" x14ac:dyDescent="0.25">
      <c r="A311" t="s">
        <v>23</v>
      </c>
    </row>
    <row r="313" spans="1:1" x14ac:dyDescent="0.25">
      <c r="A313" t="s">
        <v>220</v>
      </c>
    </row>
    <row r="315" spans="1:1" x14ac:dyDescent="0.25">
      <c r="A315" t="s">
        <v>221</v>
      </c>
    </row>
    <row r="317" spans="1:1" x14ac:dyDescent="0.25">
      <c r="A317" t="s">
        <v>222</v>
      </c>
    </row>
    <row r="318" spans="1:1" x14ac:dyDescent="0.25">
      <c r="A318" t="s">
        <v>223</v>
      </c>
    </row>
    <row r="319" spans="1:1" x14ac:dyDescent="0.25">
      <c r="A319" t="s">
        <v>224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D1:S33"/>
  <sheetViews>
    <sheetView tabSelected="1" workbookViewId="0">
      <selection activeCell="J9" sqref="J9"/>
    </sheetView>
  </sheetViews>
  <sheetFormatPr defaultRowHeight="15" x14ac:dyDescent="0.25"/>
  <cols>
    <col min="4" max="4" width="10.140625" bestFit="1" customWidth="1"/>
    <col min="9" max="10" width="10.140625" bestFit="1" customWidth="1"/>
    <col min="19" max="19" width="10.140625" bestFit="1" customWidth="1"/>
  </cols>
  <sheetData>
    <row r="1" spans="4:19" x14ac:dyDescent="0.25">
      <c r="I1" s="1"/>
      <c r="S1" s="1"/>
    </row>
    <row r="9" spans="4:19" x14ac:dyDescent="0.25">
      <c r="D9" t="s">
        <v>231</v>
      </c>
      <c r="J9" t="s">
        <v>232</v>
      </c>
    </row>
    <row r="11" spans="4:19" x14ac:dyDescent="0.25">
      <c r="D11" s="3" t="s">
        <v>230</v>
      </c>
      <c r="E11" s="3"/>
      <c r="J11" s="3" t="s">
        <v>229</v>
      </c>
      <c r="K11" s="3"/>
    </row>
    <row r="13" spans="4:19" x14ac:dyDescent="0.25">
      <c r="D13" s="1">
        <v>43405</v>
      </c>
      <c r="E13">
        <f>МетЦБР(4,D13)</f>
        <v>2260.81</v>
      </c>
      <c r="J13" s="1">
        <v>43405</v>
      </c>
      <c r="K13" t="e">
        <f>МЕТЦБР2(4,J13)</f>
        <v>#VALUE!</v>
      </c>
    </row>
    <row r="14" spans="4:19" x14ac:dyDescent="0.25">
      <c r="D14" s="1">
        <v>43406</v>
      </c>
      <c r="E14">
        <f t="shared" ref="E14:E33" si="0">МетЦБР(4,D14)</f>
        <v>2288.0500000000002</v>
      </c>
      <c r="J14" s="1">
        <v>43406</v>
      </c>
      <c r="K14" t="e">
        <f t="shared" ref="K14:K33" si="1">МЕТЦБР2(4,J14)</f>
        <v>#VALUE!</v>
      </c>
    </row>
    <row r="15" spans="4:19" x14ac:dyDescent="0.25">
      <c r="D15" s="1">
        <v>43407</v>
      </c>
      <c r="E15">
        <f t="shared" si="0"/>
        <v>2327.7199999999998</v>
      </c>
      <c r="J15" s="1">
        <v>43407</v>
      </c>
      <c r="K15" t="e">
        <f t="shared" si="1"/>
        <v>#VALUE!</v>
      </c>
    </row>
    <row r="16" spans="4:19" x14ac:dyDescent="0.25">
      <c r="D16" s="1">
        <v>43408</v>
      </c>
      <c r="E16" t="e">
        <f t="shared" si="0"/>
        <v>#VALUE!</v>
      </c>
      <c r="J16" s="1">
        <v>43408</v>
      </c>
      <c r="K16" t="e">
        <f t="shared" si="1"/>
        <v>#VALUE!</v>
      </c>
    </row>
    <row r="17" spans="4:11" x14ac:dyDescent="0.25">
      <c r="D17" s="1">
        <v>43409</v>
      </c>
      <c r="E17" t="e">
        <f t="shared" si="0"/>
        <v>#VALUE!</v>
      </c>
      <c r="J17" s="1">
        <v>43409</v>
      </c>
      <c r="K17" t="e">
        <f t="shared" si="1"/>
        <v>#VALUE!</v>
      </c>
    </row>
    <row r="18" spans="4:11" x14ac:dyDescent="0.25">
      <c r="D18" s="1">
        <v>43410</v>
      </c>
      <c r="E18" t="e">
        <f t="shared" si="0"/>
        <v>#VALUE!</v>
      </c>
      <c r="J18" s="1">
        <v>43410</v>
      </c>
      <c r="K18" t="e">
        <f t="shared" si="1"/>
        <v>#VALUE!</v>
      </c>
    </row>
    <row r="19" spans="4:11" x14ac:dyDescent="0.25">
      <c r="D19" s="1">
        <v>43411</v>
      </c>
      <c r="E19">
        <f t="shared" si="0"/>
        <v>2405.9699999999998</v>
      </c>
      <c r="J19" s="1">
        <v>43411</v>
      </c>
      <c r="K19" t="e">
        <f t="shared" si="1"/>
        <v>#VALUE!</v>
      </c>
    </row>
    <row r="20" spans="4:11" x14ac:dyDescent="0.25">
      <c r="D20" s="1">
        <v>43412</v>
      </c>
      <c r="E20">
        <f t="shared" si="0"/>
        <v>2384.14</v>
      </c>
      <c r="J20" s="1">
        <v>43412</v>
      </c>
      <c r="K20" t="e">
        <f t="shared" si="1"/>
        <v>#VALUE!</v>
      </c>
    </row>
    <row r="21" spans="4:11" x14ac:dyDescent="0.25">
      <c r="D21" s="1">
        <v>43413</v>
      </c>
      <c r="E21">
        <f t="shared" si="0"/>
        <v>2390.73</v>
      </c>
      <c r="J21" s="1">
        <v>43413</v>
      </c>
      <c r="K21" t="e">
        <f t="shared" si="1"/>
        <v>#VALUE!</v>
      </c>
    </row>
    <row r="22" spans="4:11" x14ac:dyDescent="0.25">
      <c r="D22" s="1">
        <v>43414</v>
      </c>
      <c r="E22">
        <f t="shared" si="0"/>
        <v>2407.1799999999998</v>
      </c>
      <c r="J22" s="1">
        <v>43414</v>
      </c>
      <c r="K22" t="e">
        <f t="shared" si="1"/>
        <v>#VALUE!</v>
      </c>
    </row>
    <row r="23" spans="4:11" x14ac:dyDescent="0.25">
      <c r="D23" s="1">
        <v>43415</v>
      </c>
      <c r="E23" t="e">
        <f t="shared" si="0"/>
        <v>#VALUE!</v>
      </c>
      <c r="J23" s="1">
        <v>43415</v>
      </c>
      <c r="K23" t="e">
        <f t="shared" si="1"/>
        <v>#VALUE!</v>
      </c>
    </row>
    <row r="24" spans="4:11" x14ac:dyDescent="0.25">
      <c r="D24" s="1">
        <v>43416</v>
      </c>
      <c r="E24" t="e">
        <f t="shared" si="0"/>
        <v>#VALUE!</v>
      </c>
      <c r="J24" s="1">
        <v>43416</v>
      </c>
      <c r="K24" t="e">
        <f t="shared" si="1"/>
        <v>#VALUE!</v>
      </c>
    </row>
    <row r="25" spans="4:11" x14ac:dyDescent="0.25">
      <c r="D25" s="1">
        <v>43417</v>
      </c>
      <c r="E25">
        <f t="shared" si="0"/>
        <v>2409.7399999999998</v>
      </c>
      <c r="J25" s="1">
        <v>43417</v>
      </c>
      <c r="K25" t="e">
        <f t="shared" si="1"/>
        <v>#VALUE!</v>
      </c>
    </row>
    <row r="26" spans="4:11" x14ac:dyDescent="0.25">
      <c r="D26" s="1">
        <v>43418</v>
      </c>
      <c r="E26">
        <f t="shared" si="0"/>
        <v>2404.48</v>
      </c>
      <c r="J26" s="1">
        <v>43418</v>
      </c>
      <c r="K26" t="e">
        <f t="shared" si="1"/>
        <v>#VALUE!</v>
      </c>
    </row>
    <row r="27" spans="4:11" x14ac:dyDescent="0.25">
      <c r="D27" s="1">
        <v>43419</v>
      </c>
      <c r="E27">
        <f t="shared" si="0"/>
        <v>2415.7199999999998</v>
      </c>
      <c r="J27" s="1">
        <v>43419</v>
      </c>
      <c r="K27" t="e">
        <f t="shared" si="1"/>
        <v>#VALUE!</v>
      </c>
    </row>
    <row r="28" spans="4:11" x14ac:dyDescent="0.25">
      <c r="D28" s="1">
        <v>43420</v>
      </c>
      <c r="E28">
        <f t="shared" si="0"/>
        <v>2422.3200000000002</v>
      </c>
      <c r="J28" s="1">
        <v>43420</v>
      </c>
      <c r="K28" t="e">
        <f t="shared" si="1"/>
        <v>#VALUE!</v>
      </c>
    </row>
    <row r="29" spans="4:11" x14ac:dyDescent="0.25">
      <c r="D29" s="1">
        <v>43421</v>
      </c>
      <c r="E29">
        <f t="shared" si="0"/>
        <v>2467.5700000000002</v>
      </c>
      <c r="J29" s="1">
        <v>43421</v>
      </c>
      <c r="K29" t="e">
        <f t="shared" si="1"/>
        <v>#VALUE!</v>
      </c>
    </row>
    <row r="30" spans="4:11" x14ac:dyDescent="0.25">
      <c r="D30" s="1">
        <v>43422</v>
      </c>
      <c r="E30" t="e">
        <f t="shared" si="0"/>
        <v>#VALUE!</v>
      </c>
      <c r="J30" s="1">
        <v>43422</v>
      </c>
      <c r="K30" t="e">
        <f t="shared" si="1"/>
        <v>#VALUE!</v>
      </c>
    </row>
    <row r="31" spans="4:11" x14ac:dyDescent="0.25">
      <c r="D31" s="1">
        <v>43423</v>
      </c>
      <c r="E31" t="e">
        <f t="shared" si="0"/>
        <v>#VALUE!</v>
      </c>
      <c r="J31" s="1">
        <v>43423</v>
      </c>
      <c r="K31" t="e">
        <f t="shared" si="1"/>
        <v>#VALUE!</v>
      </c>
    </row>
    <row r="32" spans="4:11" x14ac:dyDescent="0.25">
      <c r="D32" s="1">
        <v>43424</v>
      </c>
      <c r="E32">
        <f t="shared" si="0"/>
        <v>2508.4499999999998</v>
      </c>
      <c r="J32" s="1">
        <v>43424</v>
      </c>
      <c r="K32" t="e">
        <f t="shared" si="1"/>
        <v>#VALUE!</v>
      </c>
    </row>
    <row r="33" spans="4:11" x14ac:dyDescent="0.25">
      <c r="D33" s="1">
        <v>43425</v>
      </c>
      <c r="E33">
        <f t="shared" si="0"/>
        <v>2429.19</v>
      </c>
      <c r="J33" s="1">
        <v>43425</v>
      </c>
      <c r="K33" t="e">
        <f t="shared" si="1"/>
        <v>#VALUE!</v>
      </c>
    </row>
  </sheetData>
  <mergeCells count="2">
    <mergeCell ref="J11:K11"/>
    <mergeCell ref="D11:E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K W 1 1 T d R s G p i o A A A A + g A A A B I A H A B D b 2 5 m a W c v U G F j a 2 F n Z S 5 4 b W w g o h g A K K A U A A A A A A A A A A A A A A A A A A A A A A A A A A A A h Y 8 x D o I w G I W v Q r r T l m L U k J 8 y u E p i N B r X p l R o h G L a I t z N w S N 5 B U k U d X N 8 7 3 3 D 9 x 6 3 O 2 R D U w d X Z Z 1 u T Y o i T F G g j G w L b c o U d f 4 U L l H G Y S P k W Z Q q G G H j k s E V K a q 8 v y S E 9 H 2 P + x i 3 t i S M 0 o g c 8 / V O V q o R 6 A P r / 3 C o j f P C S I U 4 H F 4 y n O F 5 j G O 2 Y H h G I x o B m Q b I t f l C b H T G F M h P C a u u 9 p 1 V 3 H b h d g 9 k i k D e P / g T U E s D B B Q A A g A I A C l t d U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p b X V N K I p H u A 4 A A A A R A A A A E w A c A E Z v c m 1 1 b G F z L 1 N l Y 3 R p b 2 4 x L m 0 g o h g A K K A U A A A A A A A A A A A A A A A A A A A A A A A A A A A A K 0 5 N L s n M z 1 M I h t C G 1 g B Q S w E C L Q A U A A I A C A A p b X V N 1 G w a m K g A A A D 6 A A A A E g A A A A A A A A A A A A A A A A A A A A A A Q 2 9 u Z m l n L 1 B h Y 2 t h Z 2 U u e G 1 s U E s B A i 0 A F A A C A A g A K W 1 1 T Q / K 6 a u k A A A A 6 Q A A A B M A A A A A A A A A A A A A A A A A 9 A A A A F t D b 2 5 0 Z W 5 0 X 1 R 5 c G V z X S 5 4 b W x Q S w E C L Q A U A A I A C A A p b X V N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x 4 f j w q M n n U G U 9 f p t R V r s F Q A A A A A C A A A A A A A Q Z g A A A A E A A C A A A A D r f Y 9 d t Y e / J k o S r R F C K 9 C e q J W C B W t R r u H A k M T q 7 P c F O g A A A A A O g A A A A A I A A C A A A A B H P 3 p A 7 4 l / S M e h a 8 N u q f n I + / X s W k 4 X 0 o o / D r t D + 8 8 v f l A A A A D e W u f 4 M T n B E I Z X C 9 H M C N j Z g J i W y W r a N W t C B f c 7 9 / f w K l z C O n 8 n n r E O T B Q 8 K X 6 P R 3 C 5 v d k 7 E c O C 5 f F f R f C 1 U B 8 x g h r T a h m w A w v r k t k E Y V 7 l b U A A A A A y + m E J E D i i P X U J c 8 E 5 j X m Q K u k 5 u v B 6 g P B G W j Q T i n E X p q v n O 6 M C L M a W 0 j V o C y A a d u S 9 q 0 A q W M m L C X a l t Y 4 D O n n 9 < / D a t a M a s h u p > 
</file>

<file path=customXml/itemProps1.xml><?xml version="1.0" encoding="utf-8"?>
<ds:datastoreItem xmlns:ds="http://schemas.openxmlformats.org/officeDocument/2006/customXml" ds:itemID="{0038B96C-EBF1-43FB-A52D-6D84867D7FD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Лист4</vt:lpstr>
      <vt:lpstr>Лист1</vt:lpstr>
      <vt:lpstr>Лист4!www.cbr.ru</vt:lpstr>
    </vt:vector>
  </TitlesOfParts>
  <Company>кмвис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заочка</dc:creator>
  <cp:lastModifiedBy>Mike</cp:lastModifiedBy>
  <dcterms:created xsi:type="dcterms:W3CDTF">2014-10-10T09:02:59Z</dcterms:created>
  <dcterms:modified xsi:type="dcterms:W3CDTF">2018-11-21T09:56:12Z</dcterms:modified>
</cp:coreProperties>
</file>