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2260" windowHeight="12645" tabRatio="822"/>
  </bookViews>
  <sheets>
    <sheet name="Пробная1" sheetId="5" r:id="rId1"/>
    <sheet name="ЯнварьВ-ЛЯЩ" sheetId="2" r:id="rId2"/>
    <sheet name="ФевральВ-ЛЯЩ" sheetId="3" r:id="rId3"/>
    <sheet name="МартВ-ЛЯЩ" sheetId="4" r:id="rId4"/>
  </sheets>
  <definedNames>
    <definedName name="_B75000" localSheetId="3">#REF!</definedName>
    <definedName name="_B75000" localSheetId="2">#REF!</definedName>
    <definedName name="_B75000">#REF!</definedName>
    <definedName name="_B80000" localSheetId="3">#REF!</definedName>
    <definedName name="_B80000" localSheetId="2">#REF!</definedName>
    <definedName name="_B80000">#REF!</definedName>
    <definedName name="_B800000" localSheetId="3">#REF!</definedName>
    <definedName name="_B800000" localSheetId="2">#REF!</definedName>
    <definedName name="_B800000">#REF!</definedName>
    <definedName name="_xlnm._FilterDatabase" localSheetId="3" hidden="1">'МартВ-ЛЯЩ'!#REF!</definedName>
    <definedName name="_xlnm._FilterDatabase" localSheetId="0" hidden="1">Пробная1!#REF!</definedName>
    <definedName name="_xlnm._FilterDatabase" localSheetId="2" hidden="1">'ФевральВ-ЛЯЩ'!#REF!</definedName>
    <definedName name="_xlnm._FilterDatabase" localSheetId="1" hidden="1">'ЯнварьВ-ЛЯЩ'!#REF!</definedName>
    <definedName name="B1050000" localSheetId="3">#REF!</definedName>
    <definedName name="B1050000" localSheetId="2">#REF!</definedName>
    <definedName name="B1050000">#REF!</definedName>
    <definedName name="Текстовый_документ" localSheetId="3">'МартВ-ЛЯЩ'!#REF!</definedName>
    <definedName name="Текстовый_документ" localSheetId="2">'ФевральВ-ЛЯЩ'!#REF!</definedName>
    <definedName name="Текстовый_документ_1" localSheetId="3">'МартВ-ЛЯЩ'!#REF!</definedName>
    <definedName name="Текстовый_документ_1" localSheetId="2">'ФевральВ-ЛЯЩ'!#REF!</definedName>
    <definedName name="Текстовый_документ_12" localSheetId="3">'МартВ-ЛЯЩ'!#REF!</definedName>
    <definedName name="Текстовый_документ_12" localSheetId="2">'ФевральВ-ЛЯЩ'!#REF!</definedName>
    <definedName name="Текстовый_документ_12" localSheetId="1">'ЯнварьВ-ЛЯЩ'!#REF!</definedName>
    <definedName name="Текстовый_документ_2" localSheetId="3">'МартВ-ЛЯЩ'!#REF!</definedName>
    <definedName name="Текстовый_документ_2" localSheetId="2">'ФевральВ-ЛЯЩ'!#REF!</definedName>
    <definedName name="Текстовый_документ_3" localSheetId="3">'МартВ-ЛЯЩ'!#REF!</definedName>
    <definedName name="Текстовый_документ_3" localSheetId="2">'ФевральВ-ЛЯЩ'!#REF!</definedName>
  </definedNames>
  <calcPr calcId="145621"/>
</workbook>
</file>

<file path=xl/calcChain.xml><?xml version="1.0" encoding="utf-8"?>
<calcChain xmlns="http://schemas.openxmlformats.org/spreadsheetml/2006/main">
  <c r="U1" i="5" l="1"/>
  <c r="T1" i="5"/>
  <c r="I3" i="5"/>
  <c r="M3" i="5"/>
  <c r="H4" i="5"/>
  <c r="L4" i="5"/>
  <c r="G5" i="5"/>
  <c r="K5" i="5"/>
  <c r="O5" i="5"/>
  <c r="J6" i="5"/>
  <c r="N6" i="5"/>
  <c r="I7" i="5"/>
  <c r="M7" i="5"/>
  <c r="H8" i="5"/>
  <c r="L8" i="5"/>
  <c r="G9" i="5"/>
  <c r="K9" i="5"/>
  <c r="O9" i="5"/>
  <c r="J10" i="5"/>
  <c r="N10" i="5"/>
  <c r="I11" i="5"/>
  <c r="M11" i="5"/>
  <c r="J3" i="5"/>
  <c r="N3" i="5"/>
  <c r="I4" i="5"/>
  <c r="M4" i="5"/>
  <c r="H5" i="5"/>
  <c r="L5" i="5"/>
  <c r="G6" i="5"/>
  <c r="K6" i="5"/>
  <c r="O6" i="5"/>
  <c r="J7" i="5"/>
  <c r="N7" i="5"/>
  <c r="I8" i="5"/>
  <c r="M8" i="5"/>
  <c r="H9" i="5"/>
  <c r="L9" i="5"/>
  <c r="G10" i="5"/>
  <c r="K10" i="5"/>
  <c r="O10" i="5"/>
  <c r="J11" i="5"/>
  <c r="N11" i="5"/>
  <c r="G3" i="5"/>
  <c r="K3" i="5"/>
  <c r="O3" i="5"/>
  <c r="J4" i="5"/>
  <c r="N4" i="5"/>
  <c r="I5" i="5"/>
  <c r="M5" i="5"/>
  <c r="H6" i="5"/>
  <c r="L6" i="5"/>
  <c r="G7" i="5"/>
  <c r="K7" i="5"/>
  <c r="O7" i="5"/>
  <c r="J8" i="5"/>
  <c r="N8" i="5"/>
  <c r="I9" i="5"/>
  <c r="M9" i="5"/>
  <c r="H10" i="5"/>
  <c r="L10" i="5"/>
  <c r="G11" i="5"/>
  <c r="K11" i="5"/>
  <c r="O11" i="5"/>
  <c r="H3" i="5"/>
  <c r="L3" i="5"/>
  <c r="G4" i="5"/>
  <c r="K4" i="5"/>
  <c r="O4" i="5"/>
  <c r="J5" i="5"/>
  <c r="N5" i="5"/>
  <c r="I6" i="5"/>
  <c r="M6" i="5"/>
  <c r="H7" i="5"/>
  <c r="L7" i="5"/>
  <c r="G8" i="5"/>
  <c r="K8" i="5"/>
  <c r="O8" i="5"/>
  <c r="J9" i="5"/>
  <c r="N9" i="5"/>
  <c r="I10" i="5"/>
  <c r="M10" i="5"/>
  <c r="H11" i="5"/>
  <c r="L11" i="5"/>
  <c r="F4" i="5"/>
  <c r="F8" i="5"/>
  <c r="F5" i="5"/>
  <c r="F6" i="5"/>
  <c r="F10" i="5"/>
  <c r="F7" i="5"/>
  <c r="F11" i="5"/>
  <c r="F9" i="5"/>
  <c r="F3" i="5"/>
</calcChain>
</file>

<file path=xl/sharedStrings.xml><?xml version="1.0" encoding="utf-8"?>
<sst xmlns="http://schemas.openxmlformats.org/spreadsheetml/2006/main" count="356" uniqueCount="96">
  <si>
    <t>рабочии дни</t>
  </si>
  <si>
    <t>Расчётная ведомость сш .  им. ЛЯЩЕНКО</t>
  </si>
  <si>
    <t>ЯНВАРЬ 2018г.</t>
  </si>
  <si>
    <t>№ п/п</t>
  </si>
  <si>
    <t>Ф. И.О.</t>
  </si>
  <si>
    <t>Ч/cт</t>
  </si>
  <si>
    <t xml:space="preserve"> %</t>
  </si>
  <si>
    <t>отр дн</t>
  </si>
  <si>
    <t>На  дому</t>
  </si>
  <si>
    <t>Итого Уч</t>
  </si>
  <si>
    <t>Итого Пч</t>
  </si>
  <si>
    <t>Итого Мч/Вч</t>
  </si>
  <si>
    <t>Кр/ч</t>
  </si>
  <si>
    <t>ДЛЯ вычисления ПЕД СТАЖА</t>
  </si>
  <si>
    <t>Круж по тариф</t>
  </si>
  <si>
    <t>Нач за часы</t>
  </si>
  <si>
    <t>Нач за З часы</t>
  </si>
  <si>
    <t>Доп пед стаж</t>
  </si>
  <si>
    <t>Сель/мес</t>
  </si>
  <si>
    <t>Рук-о</t>
  </si>
  <si>
    <t>Гос яз15%</t>
  </si>
  <si>
    <t>За Круж</t>
  </si>
  <si>
    <t>доплата из Стима</t>
  </si>
  <si>
    <t>Доп З/пл АДМ</t>
  </si>
  <si>
    <t>Доп З/пл ПЕД</t>
  </si>
  <si>
    <t xml:space="preserve"> </t>
  </si>
  <si>
    <r>
      <rPr>
        <b/>
        <sz val="14"/>
        <color indexed="63"/>
        <rFont val="Cambria"/>
        <family val="1"/>
        <charset val="204"/>
      </rPr>
      <t>+/-</t>
    </r>
  </si>
  <si>
    <t xml:space="preserve">Итого </t>
  </si>
  <si>
    <t>скрыть</t>
  </si>
  <si>
    <t>доп за Эл/э</t>
  </si>
  <si>
    <t>Итого</t>
  </si>
  <si>
    <t>Боль-й</t>
  </si>
  <si>
    <t>Берем -ть</t>
  </si>
  <si>
    <t>Всего</t>
  </si>
  <si>
    <t>П/ Налог 10%</t>
  </si>
  <si>
    <t>Соц Ф  10%</t>
  </si>
  <si>
    <t>Соц Ф 8%</t>
  </si>
  <si>
    <t>НПФ 2%</t>
  </si>
  <si>
    <t>проф. Взнос 1%</t>
  </si>
  <si>
    <t>АВАНС к удержанию</t>
  </si>
  <si>
    <t>всего
удержано</t>
  </si>
  <si>
    <t xml:space="preserve"> Доплата</t>
  </si>
  <si>
    <t>К выдаче</t>
  </si>
  <si>
    <t>Перегородова Ольга Ивановна</t>
  </si>
  <si>
    <t>Потапова Лилия Викторовна</t>
  </si>
  <si>
    <t>Бернгардт Галина Ивановна</t>
  </si>
  <si>
    <t>тех персонал</t>
  </si>
  <si>
    <t>Ставка</t>
  </si>
  <si>
    <t>единицы</t>
  </si>
  <si>
    <t>Начисления</t>
  </si>
  <si>
    <t>ночной</t>
  </si>
  <si>
    <t>вредность</t>
  </si>
  <si>
    <t>Доп З/пл Тех</t>
  </si>
  <si>
    <t>Надбавка</t>
  </si>
  <si>
    <t>.+/-</t>
  </si>
  <si>
    <t>Боль</t>
  </si>
  <si>
    <t xml:space="preserve">10% П/ Налог </t>
  </si>
  <si>
    <t>АВАНС</t>
  </si>
  <si>
    <t>Кузнецова Надежда Федоровна</t>
  </si>
  <si>
    <t>Кулькина Татьяна Валерьевна</t>
  </si>
  <si>
    <t>Куринских Алексей Михайлович</t>
  </si>
  <si>
    <t>лаборант</t>
  </si>
  <si>
    <t>Курманова Светлана Дмитриевна</t>
  </si>
  <si>
    <t>Левадо Лариса Петровна</t>
  </si>
  <si>
    <t>Ливерко Ирина Петровна</t>
  </si>
  <si>
    <t>библиотекарь</t>
  </si>
  <si>
    <t>Лячина Вера Федоровна</t>
  </si>
  <si>
    <t>техничка</t>
  </si>
  <si>
    <t>Потапов Виктор Викторович</t>
  </si>
  <si>
    <t>сторож</t>
  </si>
  <si>
    <t>раб по рем/оператор</t>
  </si>
  <si>
    <t>Февраль 2018г.</t>
  </si>
  <si>
    <t>МАРТ 2018г.</t>
  </si>
  <si>
    <t>Для СОЦ НАЧИСЛЕНИЯ (НЕ УДАЛЯТЬ)</t>
  </si>
  <si>
    <t>п</t>
  </si>
  <si>
    <t>1</t>
  </si>
  <si>
    <t/>
  </si>
  <si>
    <t>2</t>
  </si>
  <si>
    <t>1957</t>
  </si>
  <si>
    <t>1979</t>
  </si>
  <si>
    <t>1986</t>
  </si>
  <si>
    <t>1985</t>
  </si>
  <si>
    <t>1989</t>
  </si>
  <si>
    <t>1995</t>
  </si>
  <si>
    <t>1988</t>
  </si>
  <si>
    <t>1975</t>
  </si>
  <si>
    <t>1967</t>
  </si>
  <si>
    <t>1960</t>
  </si>
  <si>
    <t>1973</t>
  </si>
  <si>
    <t>1963</t>
  </si>
  <si>
    <t>1971</t>
  </si>
  <si>
    <t>1980</t>
  </si>
  <si>
    <t>1962</t>
  </si>
  <si>
    <t>1966</t>
  </si>
  <si>
    <t>Индефикационный номер</t>
  </si>
  <si>
    <t>ф.и.о.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</si>
</sst>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0.0"/>
  </numFmts>
  <fonts count="7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26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3"/>
      <color indexed="8"/>
      <name val="Times New Roman"/>
      <family val="1"/>
      <charset val="204"/>
    </font>
    <font>
      <b/>
      <sz val="14"/>
      <color indexed="63"/>
      <name val="Cambria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10.5"/>
      <name val="Arial Cyr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"/>
      <charset val="204"/>
    </font>
    <font>
      <sz val="12"/>
      <name val="Calibri Light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0" tint="-0.89999084444715716"/>
      <name val="Arial"/>
      <family val="2"/>
      <charset val="204"/>
    </font>
    <font>
      <b/>
      <sz val="10"/>
      <color theme="0" tint="-0.89999084444715716"/>
      <name val="Times New Roman"/>
      <family val="1"/>
      <charset val="204"/>
    </font>
    <font>
      <sz val="12"/>
      <color theme="0" tint="-0.89999084444715716"/>
      <name val="Arial"/>
      <family val="2"/>
      <charset val="204"/>
    </font>
    <font>
      <b/>
      <sz val="14"/>
      <color theme="0" tint="-0.89999084444715716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b/>
      <sz val="10"/>
      <color theme="0" tint="-0.89999084444715716"/>
      <name val="Calibri Light"/>
      <family val="1"/>
      <charset val="204"/>
      <scheme val="major"/>
    </font>
    <font>
      <sz val="12"/>
      <color theme="0" tint="-0.89999084444715716"/>
      <name val="Calibri"/>
      <family val="2"/>
      <charset val="204"/>
      <scheme val="minor"/>
    </font>
    <font>
      <sz val="9"/>
      <color theme="0" tint="-0.89999084444715716"/>
      <name val="Arial"/>
      <family val="2"/>
      <charset val="204"/>
    </font>
    <font>
      <sz val="10"/>
      <color rgb="FF191919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theme="0" tint="-0.89999084444715716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color theme="0" tint="-0.89999084444715716"/>
      <name val="Calibri Light"/>
      <family val="1"/>
      <charset val="204"/>
      <scheme val="major"/>
    </font>
    <font>
      <b/>
      <sz val="10"/>
      <color theme="0" tint="-0.89999084444715716"/>
      <name val="Arial"/>
      <family val="2"/>
      <charset val="204"/>
    </font>
    <font>
      <sz val="10"/>
      <color theme="0" tint="-0.89999084444715716"/>
      <name val="Times New Roman"/>
      <family val="1"/>
      <charset val="204"/>
    </font>
    <font>
      <b/>
      <sz val="12"/>
      <color theme="0" tint="-0.89999084444715716"/>
      <name val="Arial"/>
      <family val="2"/>
      <charset val="204"/>
    </font>
    <font>
      <sz val="10"/>
      <color theme="0" tint="-0.89999084444715716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9"/>
      <color theme="0" tint="-0.89999084444715716"/>
      <name val="Calibri Light"/>
      <family val="1"/>
      <charset val="204"/>
      <scheme val="major"/>
    </font>
    <font>
      <sz val="10"/>
      <color indexed="8"/>
      <name val="Calibri Light"/>
      <family val="1"/>
      <charset val="204"/>
      <scheme val="major"/>
    </font>
    <font>
      <sz val="10"/>
      <color theme="0" tint="-0.89999084444715716"/>
      <name val="Arial Cyr"/>
      <charset val="204"/>
    </font>
    <font>
      <sz val="12"/>
      <name val="Calibri Light"/>
      <family val="1"/>
      <charset val="204"/>
      <scheme val="major"/>
    </font>
    <font>
      <b/>
      <sz val="8"/>
      <color theme="0" tint="-0.89999084444715716"/>
      <name val="Arial"/>
      <family val="2"/>
      <charset val="204"/>
    </font>
    <font>
      <b/>
      <sz val="9"/>
      <color theme="0" tint="-0.89999084444715716"/>
      <name val="Times New Roman"/>
      <family val="1"/>
      <charset val="204"/>
    </font>
    <font>
      <sz val="14"/>
      <color theme="0" tint="-0.89999084444715716"/>
      <name val="Arial"/>
      <family val="2"/>
      <charset val="204"/>
    </font>
    <font>
      <b/>
      <sz val="14"/>
      <color theme="0" tint="-0.89999084444715716"/>
      <name val="Arial"/>
      <family val="2"/>
      <charset val="204"/>
    </font>
    <font>
      <b/>
      <sz val="10"/>
      <color rgb="FF1A1A1A"/>
      <name val="Calibri Light"/>
      <family val="1"/>
      <charset val="204"/>
      <scheme val="major"/>
    </font>
    <font>
      <sz val="12"/>
      <color rgb="FF7030A0"/>
      <name val="Calibri Light"/>
      <family val="1"/>
      <charset val="204"/>
      <scheme val="major"/>
    </font>
    <font>
      <sz val="12"/>
      <color rgb="FF00206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0"/>
      <color theme="0" tint="-0.89999084444715716"/>
      <name val="Times"/>
      <family val="1"/>
    </font>
    <font>
      <b/>
      <sz val="10"/>
      <color rgb="FF191919"/>
      <name val="Times New Roman"/>
      <family val="1"/>
      <charset val="204"/>
    </font>
    <font>
      <sz val="10"/>
      <color theme="0" tint="-0.89999084444715716"/>
      <name val="Calibri Light"/>
      <family val="1"/>
      <charset val="204"/>
      <scheme val="major"/>
    </font>
    <font>
      <sz val="10"/>
      <name val="Calibri Light"/>
      <family val="1"/>
      <charset val="204"/>
      <scheme val="major"/>
    </font>
    <font>
      <b/>
      <sz val="10"/>
      <color theme="0" tint="-0.89999084444715716"/>
      <name val="Times"/>
      <charset val="204"/>
    </font>
    <font>
      <b/>
      <sz val="9"/>
      <color rgb="FFFF0000"/>
      <name val="Cambria"/>
      <family val="1"/>
      <charset val="204"/>
    </font>
    <font>
      <b/>
      <sz val="14"/>
      <color theme="0" tint="-0.89999084444715716"/>
      <name val="Calibri Light"/>
      <family val="1"/>
      <charset val="204"/>
      <scheme val="major"/>
    </font>
    <font>
      <b/>
      <sz val="14"/>
      <color rgb="FF1A1A1A"/>
      <name val="Cambria"/>
      <family val="1"/>
      <charset val="204"/>
    </font>
    <font>
      <sz val="12"/>
      <color rgb="FFAC0404"/>
      <name val="Calibri Light"/>
      <family val="1"/>
      <charset val="204"/>
      <scheme val="major"/>
    </font>
    <font>
      <sz val="9"/>
      <color theme="0" tint="-0.89999084444715716"/>
      <name val="Arial Cyr"/>
      <charset val="204"/>
    </font>
    <font>
      <b/>
      <sz val="14"/>
      <color rgb="FF1A1A1A"/>
      <name val="Calibri Light"/>
      <family val="1"/>
      <charset val="204"/>
      <scheme val="major"/>
    </font>
    <font>
      <i/>
      <sz val="12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9"/>
      <color indexed="8"/>
      <name val="Calibri Light"/>
      <family val="1"/>
      <charset val="204"/>
      <scheme val="major"/>
    </font>
    <font>
      <b/>
      <sz val="10"/>
      <color rgb="FF191919"/>
      <name val="Calibri Light"/>
      <family val="1"/>
      <charset val="204"/>
      <scheme val="major"/>
    </font>
    <font>
      <b/>
      <sz val="16"/>
      <color theme="0" tint="-0.89999084444715716"/>
      <name val="Calibri Light"/>
      <family val="1"/>
      <charset val="204"/>
      <scheme val="major"/>
    </font>
    <font>
      <sz val="10"/>
      <color rgb="FF1A1A1A"/>
      <name val="Calibri Light"/>
      <family val="1"/>
      <charset val="204"/>
      <scheme val="major"/>
    </font>
    <font>
      <sz val="10"/>
      <color rgb="FF1A1A1A"/>
      <name val="Arial"/>
      <family val="2"/>
      <charset val="204"/>
    </font>
    <font>
      <sz val="10"/>
      <color rgb="FFFF0000"/>
      <name val="Arial CYR"/>
    </font>
    <font>
      <b/>
      <sz val="10"/>
      <color rgb="FFB8080C"/>
      <name val="Calibri Light"/>
      <family val="1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9" fillId="0" borderId="0"/>
    <xf numFmtId="0" fontId="8" fillId="0" borderId="0"/>
    <xf numFmtId="0" fontId="9" fillId="0" borderId="0"/>
    <xf numFmtId="0" fontId="18" fillId="0" borderId="0"/>
    <xf numFmtId="0" fontId="8" fillId="0" borderId="0"/>
    <xf numFmtId="0" fontId="18" fillId="0" borderId="0"/>
    <xf numFmtId="0" fontId="9" fillId="0" borderId="0"/>
  </cellStyleXfs>
  <cellXfs count="219">
    <xf numFmtId="0" fontId="0" fillId="0" borderId="0" xfId="0"/>
    <xf numFmtId="0" fontId="19" fillId="0" borderId="0" xfId="1" applyFont="1"/>
    <xf numFmtId="0" fontId="19" fillId="0" borderId="0" xfId="1" applyFont="1" applyAlignment="1">
      <alignment horizontal="right"/>
    </xf>
    <xf numFmtId="0" fontId="19" fillId="0" borderId="0" xfId="1" applyFont="1" applyAlignment="1">
      <alignment horizontal="center" vertical="center"/>
    </xf>
    <xf numFmtId="0" fontId="20" fillId="0" borderId="1" xfId="1" applyFont="1" applyFill="1" applyBorder="1" applyAlignment="1">
      <alignment horizontal="left"/>
    </xf>
    <xf numFmtId="0" fontId="21" fillId="0" borderId="0" xfId="1" applyFont="1"/>
    <xf numFmtId="0" fontId="22" fillId="0" borderId="0" xfId="1" applyFont="1" applyFill="1" applyBorder="1" applyAlignment="1">
      <alignment horizontal="left"/>
    </xf>
    <xf numFmtId="2" fontId="23" fillId="0" borderId="0" xfId="1" applyNumberFormat="1" applyFont="1" applyFill="1" applyBorder="1" applyAlignment="1">
      <alignment horizontal="center" vertical="center" wrapText="1"/>
    </xf>
    <xf numFmtId="0" fontId="19" fillId="0" borderId="0" xfId="1" applyFont="1" applyFill="1"/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/>
    <xf numFmtId="0" fontId="3" fillId="0" borderId="0" xfId="1" applyFont="1" applyFill="1" applyAlignment="1">
      <alignment horizontal="right"/>
    </xf>
    <xf numFmtId="0" fontId="3" fillId="0" borderId="0" xfId="1" applyFont="1" applyFill="1" applyBorder="1" applyAlignment="1"/>
    <xf numFmtId="2" fontId="3" fillId="0" borderId="0" xfId="1" applyNumberFormat="1" applyFont="1" applyFill="1" applyBorder="1" applyAlignment="1"/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/>
    </xf>
    <xf numFmtId="0" fontId="24" fillId="0" borderId="0" xfId="1" applyFont="1" applyAlignment="1">
      <alignment horizontal="center" vertical="center" wrapText="1"/>
    </xf>
    <xf numFmtId="0" fontId="24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left"/>
    </xf>
    <xf numFmtId="0" fontId="25" fillId="0" borderId="2" xfId="1" applyFont="1" applyFill="1" applyBorder="1"/>
    <xf numFmtId="0" fontId="26" fillId="0" borderId="0" xfId="1" applyFont="1" applyFill="1" applyBorder="1"/>
    <xf numFmtId="0" fontId="26" fillId="0" borderId="0" xfId="1" applyFont="1"/>
    <xf numFmtId="0" fontId="19" fillId="0" borderId="2" xfId="1" applyFont="1" applyFill="1" applyBorder="1" applyAlignment="1">
      <alignment horizontal="left" vertical="center" wrapText="1"/>
    </xf>
    <xf numFmtId="0" fontId="27" fillId="0" borderId="2" xfId="1" applyFont="1" applyFill="1" applyBorder="1" applyAlignment="1" applyProtection="1">
      <alignment horizontal="left" vertical="center" wrapText="1"/>
      <protection locked="0"/>
    </xf>
    <xf numFmtId="0" fontId="28" fillId="2" borderId="2" xfId="5" applyFont="1" applyFill="1" applyBorder="1" applyAlignment="1">
      <alignment vertical="top" wrapText="1"/>
    </xf>
    <xf numFmtId="165" fontId="28" fillId="0" borderId="2" xfId="5" applyNumberFormat="1" applyFont="1" applyFill="1" applyBorder="1"/>
    <xf numFmtId="0" fontId="25" fillId="0" borderId="2" xfId="1" applyFont="1" applyFill="1" applyBorder="1" applyAlignment="1">
      <alignment horizontal="center" vertical="top" wrapText="1"/>
    </xf>
    <xf numFmtId="1" fontId="29" fillId="0" borderId="0" xfId="1" applyNumberFormat="1" applyFont="1" applyFill="1" applyBorder="1" applyAlignment="1">
      <alignment horizontal="center" vertical="center" wrapText="1"/>
    </xf>
    <xf numFmtId="1" fontId="25" fillId="0" borderId="0" xfId="1" applyNumberFormat="1" applyFont="1" applyFill="1" applyBorder="1" applyAlignment="1">
      <alignment horizontal="center" vertical="center" wrapText="1"/>
    </xf>
    <xf numFmtId="1" fontId="30" fillId="0" borderId="2" xfId="1" applyNumberFormat="1" applyFont="1" applyFill="1" applyBorder="1" applyAlignment="1">
      <alignment horizontal="center" vertical="center" wrapText="1"/>
    </xf>
    <xf numFmtId="1" fontId="25" fillId="0" borderId="2" xfId="1" applyNumberFormat="1" applyFont="1" applyFill="1" applyBorder="1" applyAlignment="1">
      <alignment horizontal="center"/>
    </xf>
    <xf numFmtId="2" fontId="25" fillId="0" borderId="2" xfId="1" applyNumberFormat="1" applyFont="1" applyFill="1" applyBorder="1" applyAlignment="1">
      <alignment horizontal="center" vertical="center" wrapText="1"/>
    </xf>
    <xf numFmtId="2" fontId="25" fillId="3" borderId="2" xfId="1" applyNumberFormat="1" applyFont="1" applyFill="1" applyBorder="1" applyAlignment="1">
      <alignment horizontal="center" vertical="center" wrapText="1"/>
    </xf>
    <xf numFmtId="0" fontId="30" fillId="0" borderId="2" xfId="1" applyFont="1" applyFill="1" applyBorder="1" applyAlignment="1">
      <alignment horizontal="center"/>
    </xf>
    <xf numFmtId="2" fontId="30" fillId="0" borderId="2" xfId="1" applyNumberFormat="1" applyFont="1" applyFill="1" applyBorder="1" applyAlignment="1">
      <alignment horizontal="center" vertical="center" wrapText="1"/>
    </xf>
    <xf numFmtId="2" fontId="31" fillId="0" borderId="2" xfId="1" applyNumberFormat="1" applyFont="1" applyFill="1" applyBorder="1" applyAlignment="1">
      <alignment horizontal="center"/>
    </xf>
    <xf numFmtId="2" fontId="30" fillId="0" borderId="2" xfId="1" applyNumberFormat="1" applyFont="1" applyFill="1" applyBorder="1"/>
    <xf numFmtId="2" fontId="32" fillId="0" borderId="3" xfId="1" applyNumberFormat="1" applyFont="1" applyFill="1" applyBorder="1" applyAlignment="1">
      <alignment horizontal="center"/>
    </xf>
    <xf numFmtId="2" fontId="32" fillId="0" borderId="0" xfId="1" applyNumberFormat="1" applyFont="1" applyFill="1" applyBorder="1" applyAlignment="1">
      <alignment horizontal="center"/>
    </xf>
    <xf numFmtId="2" fontId="19" fillId="0" borderId="0" xfId="1" applyNumberFormat="1" applyFont="1" applyFill="1"/>
    <xf numFmtId="2" fontId="3" fillId="0" borderId="0" xfId="1" applyNumberFormat="1" applyFont="1" applyFill="1"/>
    <xf numFmtId="2" fontId="25" fillId="0" borderId="2" xfId="1" applyNumberFormat="1" applyFont="1" applyFill="1" applyBorder="1"/>
    <xf numFmtId="0" fontId="19" fillId="0" borderId="4" xfId="1" applyFont="1" applyFill="1" applyBorder="1" applyAlignment="1">
      <alignment horizontal="left" vertical="center" wrapText="1"/>
    </xf>
    <xf numFmtId="0" fontId="28" fillId="0" borderId="4" xfId="5" applyFont="1" applyFill="1" applyBorder="1" applyAlignment="1">
      <alignment vertical="top" wrapText="1"/>
    </xf>
    <xf numFmtId="1" fontId="25" fillId="0" borderId="4" xfId="6" applyNumberFormat="1" applyFont="1" applyFill="1" applyBorder="1" applyAlignment="1">
      <alignment horizontal="center" vertical="center" wrapText="1"/>
    </xf>
    <xf numFmtId="2" fontId="25" fillId="0" borderId="2" xfId="1" applyNumberFormat="1" applyFont="1" applyFill="1" applyBorder="1" applyAlignment="1">
      <alignment horizontal="left" vertical="center" wrapText="1"/>
    </xf>
    <xf numFmtId="0" fontId="28" fillId="0" borderId="2" xfId="5" applyFont="1" applyFill="1" applyBorder="1" applyAlignment="1">
      <alignment vertical="top" wrapText="1"/>
    </xf>
    <xf numFmtId="0" fontId="26" fillId="0" borderId="0" xfId="1" applyFont="1" applyFill="1"/>
    <xf numFmtId="0" fontId="3" fillId="0" borderId="0" xfId="1" applyFont="1" applyFill="1" applyBorder="1"/>
    <xf numFmtId="2" fontId="28" fillId="0" borderId="2" xfId="1" applyNumberFormat="1" applyFont="1" applyFill="1" applyBorder="1"/>
    <xf numFmtId="0" fontId="19" fillId="0" borderId="5" xfId="1" applyFont="1" applyFill="1" applyBorder="1" applyAlignment="1">
      <alignment horizontal="left" vertical="center" wrapText="1"/>
    </xf>
    <xf numFmtId="0" fontId="7" fillId="0" borderId="6" xfId="5" applyFont="1" applyFill="1" applyBorder="1" applyAlignment="1">
      <alignment horizontal="left" vertical="top" wrapText="1"/>
    </xf>
    <xf numFmtId="0" fontId="27" fillId="0" borderId="5" xfId="1" applyFont="1" applyFill="1" applyBorder="1" applyAlignment="1" applyProtection="1">
      <alignment horizontal="left" vertical="center" wrapText="1"/>
      <protection locked="0"/>
    </xf>
    <xf numFmtId="0" fontId="25" fillId="0" borderId="5" xfId="1" applyFont="1" applyFill="1" applyBorder="1" applyAlignment="1">
      <alignment horizontal="center" vertical="top" wrapText="1"/>
    </xf>
    <xf numFmtId="1" fontId="25" fillId="0" borderId="5" xfId="1" applyNumberFormat="1" applyFont="1" applyFill="1" applyBorder="1" applyAlignment="1">
      <alignment horizontal="center"/>
    </xf>
    <xf numFmtId="0" fontId="25" fillId="0" borderId="5" xfId="1" applyFont="1" applyFill="1" applyBorder="1"/>
    <xf numFmtId="2" fontId="25" fillId="0" borderId="5" xfId="1" applyNumberFormat="1" applyFont="1" applyFill="1" applyBorder="1" applyAlignment="1">
      <alignment horizontal="center" vertical="center" wrapText="1"/>
    </xf>
    <xf numFmtId="0" fontId="30" fillId="0" borderId="5" xfId="1" applyFont="1" applyFill="1" applyBorder="1" applyAlignment="1">
      <alignment horizontal="center"/>
    </xf>
    <xf numFmtId="2" fontId="30" fillId="0" borderId="5" xfId="1" applyNumberFormat="1" applyFont="1" applyFill="1" applyBorder="1"/>
    <xf numFmtId="0" fontId="20" fillId="0" borderId="0" xfId="1" applyFont="1" applyFill="1" applyBorder="1" applyAlignment="1">
      <alignment horizontal="center" vertical="center" wrapText="1"/>
    </xf>
    <xf numFmtId="2" fontId="30" fillId="0" borderId="0" xfId="1" applyNumberFormat="1" applyFont="1" applyFill="1" applyBorder="1"/>
    <xf numFmtId="2" fontId="11" fillId="0" borderId="0" xfId="1" applyNumberFormat="1" applyFont="1" applyFill="1" applyBorder="1" applyAlignment="1">
      <alignment horizontal="center"/>
    </xf>
    <xf numFmtId="0" fontId="19" fillId="0" borderId="0" xfId="1" applyFont="1" applyFill="1" applyBorder="1" applyAlignment="1">
      <alignment horizontal="left" vertical="center" wrapText="1"/>
    </xf>
    <xf numFmtId="0" fontId="33" fillId="0" borderId="0" xfId="1" applyFont="1" applyFill="1" applyBorder="1"/>
    <xf numFmtId="0" fontId="19" fillId="0" borderId="0" xfId="1" applyFont="1" applyFill="1" applyBorder="1"/>
    <xf numFmtId="0" fontId="7" fillId="0" borderId="0" xfId="5" applyFont="1" applyFill="1" applyBorder="1" applyAlignment="1">
      <alignment horizontal="left" vertical="top" wrapText="1"/>
    </xf>
    <xf numFmtId="0" fontId="27" fillId="0" borderId="0" xfId="1" applyFont="1" applyFill="1" applyBorder="1" applyAlignment="1" applyProtection="1">
      <alignment horizontal="left" vertical="center" wrapText="1"/>
      <protection locked="0"/>
    </xf>
    <xf numFmtId="0" fontId="7" fillId="0" borderId="0" xfId="5" applyFont="1" applyFill="1" applyBorder="1" applyAlignment="1">
      <alignment vertical="top" wrapText="1"/>
    </xf>
    <xf numFmtId="165" fontId="9" fillId="0" borderId="0" xfId="5" applyNumberFormat="1" applyFont="1" applyFill="1" applyBorder="1"/>
    <xf numFmtId="0" fontId="19" fillId="0" borderId="0" xfId="1" applyFont="1" applyFill="1" applyBorder="1" applyAlignment="1">
      <alignment horizontal="center" vertical="top" wrapText="1"/>
    </xf>
    <xf numFmtId="1" fontId="19" fillId="0" borderId="0" xfId="1" applyNumberFormat="1" applyFont="1" applyFill="1" applyBorder="1" applyAlignment="1">
      <alignment horizontal="center"/>
    </xf>
    <xf numFmtId="1" fontId="34" fillId="0" borderId="0" xfId="6" applyNumberFormat="1" applyFont="1" applyFill="1" applyBorder="1" applyAlignment="1">
      <alignment horizontal="center" vertical="center" wrapText="1"/>
    </xf>
    <xf numFmtId="1" fontId="33" fillId="0" borderId="0" xfId="1" applyNumberFormat="1" applyFont="1" applyFill="1" applyBorder="1" applyAlignment="1">
      <alignment horizontal="center"/>
    </xf>
    <xf numFmtId="2" fontId="34" fillId="0" borderId="0" xfId="1" applyNumberFormat="1" applyFont="1" applyFill="1" applyBorder="1" applyAlignment="1">
      <alignment horizontal="left" vertical="center" wrapText="1"/>
    </xf>
    <xf numFmtId="2" fontId="19" fillId="0" borderId="0" xfId="1" applyNumberFormat="1" applyFont="1" applyFill="1" applyBorder="1" applyAlignment="1">
      <alignment horizontal="center" vertical="center" wrapText="1"/>
    </xf>
    <xf numFmtId="2" fontId="34" fillId="0" borderId="0" xfId="1" applyNumberFormat="1" applyFont="1" applyFill="1" applyBorder="1" applyAlignment="1">
      <alignment horizontal="center" vertical="center" wrapText="1"/>
    </xf>
    <xf numFmtId="1" fontId="13" fillId="0" borderId="0" xfId="8" applyNumberFormat="1" applyFont="1" applyFill="1" applyBorder="1" applyAlignment="1" applyProtection="1">
      <alignment horizontal="center" vertical="justify"/>
      <protection locked="0"/>
    </xf>
    <xf numFmtId="0" fontId="13" fillId="0" borderId="0" xfId="8" applyFont="1" applyFill="1" applyBorder="1" applyAlignment="1" applyProtection="1">
      <alignment vertical="justify" wrapText="1"/>
      <protection locked="0"/>
    </xf>
    <xf numFmtId="2" fontId="12" fillId="0" borderId="0" xfId="1" applyNumberFormat="1" applyFont="1" applyFill="1" applyBorder="1" applyAlignment="1">
      <alignment horizontal="center" vertical="center" wrapText="1"/>
    </xf>
    <xf numFmtId="2" fontId="10" fillId="0" borderId="0" xfId="1" applyNumberFormat="1" applyFont="1" applyFill="1" applyBorder="1"/>
    <xf numFmtId="2" fontId="10" fillId="0" borderId="0" xfId="1" applyNumberFormat="1" applyFont="1" applyFill="1" applyBorder="1" applyAlignment="1">
      <alignment horizontal="center"/>
    </xf>
    <xf numFmtId="2" fontId="14" fillId="0" borderId="0" xfId="1" applyNumberFormat="1" applyFont="1" applyFill="1" applyBorder="1"/>
    <xf numFmtId="2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2" fontId="3" fillId="0" borderId="0" xfId="1" applyNumberFormat="1" applyFont="1" applyFill="1" applyBorder="1"/>
    <xf numFmtId="2" fontId="35" fillId="0" borderId="0" xfId="1" applyNumberFormat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2" fontId="20" fillId="0" borderId="0" xfId="1" applyNumberFormat="1" applyFont="1" applyFill="1" applyBorder="1" applyAlignment="1">
      <alignment horizontal="center" vertical="center" wrapText="1"/>
    </xf>
    <xf numFmtId="2" fontId="29" fillId="0" borderId="0" xfId="1" applyNumberFormat="1" applyFont="1" applyFill="1" applyBorder="1" applyAlignment="1">
      <alignment horizontal="center" vertical="center" wrapText="1"/>
    </xf>
    <xf numFmtId="2" fontId="36" fillId="0" borderId="0" xfId="1" applyNumberFormat="1" applyFont="1" applyFill="1" applyBorder="1" applyAlignment="1">
      <alignment horizontal="center" vertical="center" wrapText="1"/>
    </xf>
    <xf numFmtId="2" fontId="3" fillId="0" borderId="0" xfId="1" applyNumberFormat="1" applyFont="1" applyFill="1" applyBorder="1" applyAlignment="1" applyProtection="1">
      <alignment horizontal="left" vertical="center" wrapText="1"/>
      <protection locked="0"/>
    </xf>
    <xf numFmtId="2" fontId="37" fillId="0" borderId="0" xfId="1" applyNumberFormat="1" applyFont="1" applyFill="1" applyAlignment="1">
      <alignment horizontal="center"/>
    </xf>
    <xf numFmtId="2" fontId="23" fillId="0" borderId="0" xfId="1" applyNumberFormat="1" applyFont="1" applyFill="1" applyAlignment="1">
      <alignment horizontal="center"/>
    </xf>
    <xf numFmtId="0" fontId="3" fillId="0" borderId="0" xfId="1" applyFont="1" applyFill="1" applyBorder="1" applyAlignment="1">
      <alignment horizontal="right"/>
    </xf>
    <xf numFmtId="2" fontId="19" fillId="0" borderId="0" xfId="1" applyNumberFormat="1" applyFont="1" applyFill="1" applyAlignment="1">
      <alignment horizontal="right"/>
    </xf>
    <xf numFmtId="0" fontId="19" fillId="0" borderId="0" xfId="1" applyFont="1" applyAlignment="1">
      <alignment horizontal="center"/>
    </xf>
    <xf numFmtId="0" fontId="20" fillId="0" borderId="0" xfId="1" applyFont="1" applyFill="1" applyBorder="1"/>
    <xf numFmtId="1" fontId="3" fillId="0" borderId="0" xfId="1" applyNumberFormat="1" applyFont="1" applyFill="1" applyBorder="1" applyAlignment="1" applyProtection="1">
      <alignment horizontal="left"/>
      <protection locked="0"/>
    </xf>
    <xf numFmtId="165" fontId="11" fillId="0" borderId="0" xfId="1" applyNumberFormat="1" applyFont="1" applyFill="1" applyBorder="1" applyAlignment="1">
      <alignment horizontal="center"/>
    </xf>
    <xf numFmtId="0" fontId="38" fillId="0" borderId="0" xfId="1" applyFont="1" applyFill="1" applyBorder="1"/>
    <xf numFmtId="1" fontId="39" fillId="0" borderId="0" xfId="1" applyNumberFormat="1" applyFont="1" applyFill="1" applyBorder="1" applyAlignment="1" applyProtection="1">
      <alignment horizontal="left"/>
      <protection locked="0"/>
    </xf>
    <xf numFmtId="0" fontId="19" fillId="0" borderId="2" xfId="1" applyFont="1" applyFill="1" applyBorder="1" applyAlignment="1">
      <alignment horizontal="left" vertical="top"/>
    </xf>
    <xf numFmtId="0" fontId="40" fillId="0" borderId="2" xfId="1" applyFont="1" applyFill="1" applyBorder="1"/>
    <xf numFmtId="0" fontId="25" fillId="0" borderId="2" xfId="1" applyFont="1" applyFill="1" applyBorder="1" applyAlignment="1">
      <alignment horizontal="center" vertical="center" wrapText="1"/>
    </xf>
    <xf numFmtId="165" fontId="25" fillId="0" borderId="2" xfId="1" applyNumberFormat="1" applyFont="1" applyFill="1" applyBorder="1"/>
    <xf numFmtId="0" fontId="19" fillId="0" borderId="2" xfId="1" applyFont="1" applyFill="1" applyBorder="1"/>
    <xf numFmtId="0" fontId="19" fillId="0" borderId="2" xfId="1" applyFont="1" applyFill="1" applyBorder="1" applyAlignment="1">
      <alignment horizontal="center" vertical="top" wrapText="1"/>
    </xf>
    <xf numFmtId="0" fontId="26" fillId="0" borderId="2" xfId="1" applyFont="1" applyFill="1" applyBorder="1"/>
    <xf numFmtId="2" fontId="25" fillId="0" borderId="2" xfId="1" applyNumberFormat="1" applyFont="1" applyFill="1" applyBorder="1" applyAlignment="1">
      <alignment horizontal="center"/>
    </xf>
    <xf numFmtId="1" fontId="41" fillId="0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>
      <alignment horizontal="center"/>
    </xf>
    <xf numFmtId="1" fontId="34" fillId="0" borderId="2" xfId="6" applyNumberFormat="1" applyFont="1" applyFill="1" applyBorder="1" applyAlignment="1">
      <alignment horizontal="center" vertical="center" wrapText="1"/>
    </xf>
    <xf numFmtId="1" fontId="33" fillId="0" borderId="2" xfId="1" applyNumberFormat="1" applyFont="1" applyFill="1" applyBorder="1" applyAlignment="1">
      <alignment horizontal="center"/>
    </xf>
    <xf numFmtId="0" fontId="19" fillId="0" borderId="0" xfId="1" applyFont="1" applyFill="1" applyAlignment="1">
      <alignment horizontal="center"/>
    </xf>
    <xf numFmtId="0" fontId="1" fillId="0" borderId="0" xfId="1" applyFill="1" applyBorder="1"/>
    <xf numFmtId="1" fontId="15" fillId="0" borderId="0" xfId="1" applyNumberFormat="1" applyFont="1" applyFill="1" applyBorder="1" applyAlignment="1">
      <alignment horizontal="left"/>
    </xf>
    <xf numFmtId="0" fontId="3" fillId="0" borderId="0" xfId="1" applyFont="1" applyFill="1" applyAlignment="1">
      <alignment horizontal="center"/>
    </xf>
    <xf numFmtId="2" fontId="19" fillId="0" borderId="0" xfId="1" applyNumberFormat="1" applyFont="1"/>
    <xf numFmtId="0" fontId="19" fillId="0" borderId="0" xfId="1" applyFont="1" applyFill="1" applyBorder="1" applyAlignment="1">
      <alignment horizontal="left" vertical="top"/>
    </xf>
    <xf numFmtId="0" fontId="33" fillId="0" borderId="0" xfId="1" applyFont="1" applyFill="1" applyBorder="1" applyAlignment="1">
      <alignment horizontal="center"/>
    </xf>
    <xf numFmtId="0" fontId="42" fillId="0" borderId="0" xfId="1" applyFont="1" applyFill="1" applyBorder="1" applyAlignment="1">
      <alignment horizontal="center"/>
    </xf>
    <xf numFmtId="2" fontId="43" fillId="0" borderId="0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/>
    </xf>
    <xf numFmtId="0" fontId="33" fillId="0" borderId="0" xfId="1" applyFont="1"/>
    <xf numFmtId="0" fontId="26" fillId="0" borderId="0" xfId="1" applyFont="1" applyFill="1" applyBorder="1" applyAlignment="1">
      <alignment vertical="top" wrapText="1"/>
    </xf>
    <xf numFmtId="0" fontId="44" fillId="0" borderId="0" xfId="1" applyFont="1"/>
    <xf numFmtId="0" fontId="45" fillId="0" borderId="0" xfId="1" applyFont="1" applyFill="1" applyBorder="1" applyAlignment="1">
      <alignment horizontal="center"/>
    </xf>
    <xf numFmtId="2" fontId="19" fillId="0" borderId="2" xfId="1" applyNumberFormat="1" applyFont="1" applyFill="1" applyBorder="1" applyAlignment="1">
      <alignment horizontal="center" vertical="center"/>
    </xf>
    <xf numFmtId="0" fontId="44" fillId="0" borderId="0" xfId="1" applyFont="1" applyFill="1"/>
    <xf numFmtId="0" fontId="42" fillId="0" borderId="0" xfId="1" applyFont="1" applyFill="1" applyBorder="1" applyAlignment="1">
      <alignment horizontal="center" vertical="justify" wrapText="1"/>
    </xf>
    <xf numFmtId="0" fontId="33" fillId="0" borderId="0" xfId="1" applyFont="1" applyFill="1"/>
    <xf numFmtId="0" fontId="21" fillId="0" borderId="0" xfId="1" applyFont="1" applyFill="1"/>
    <xf numFmtId="0" fontId="46" fillId="0" borderId="0" xfId="1" applyFont="1" applyFill="1" applyAlignment="1">
      <alignment horizontal="center" vertical="center" wrapText="1"/>
    </xf>
    <xf numFmtId="2" fontId="21" fillId="0" borderId="0" xfId="1" applyNumberFormat="1" applyFont="1" applyFill="1"/>
    <xf numFmtId="2" fontId="47" fillId="0" borderId="2" xfId="1" applyNumberFormat="1" applyFont="1" applyFill="1" applyBorder="1" applyAlignment="1">
      <alignment horizontal="center"/>
    </xf>
    <xf numFmtId="2" fontId="48" fillId="0" borderId="2" xfId="5" applyNumberFormat="1" applyFont="1" applyFill="1" applyBorder="1"/>
    <xf numFmtId="2" fontId="32" fillId="0" borderId="2" xfId="1" applyNumberFormat="1" applyFont="1" applyFill="1" applyBorder="1" applyAlignment="1">
      <alignment horizontal="center"/>
    </xf>
    <xf numFmtId="2" fontId="25" fillId="0" borderId="5" xfId="1" applyNumberFormat="1" applyFont="1" applyFill="1" applyBorder="1" applyAlignment="1">
      <alignment horizontal="left" vertical="center" wrapText="1"/>
    </xf>
    <xf numFmtId="0" fontId="27" fillId="0" borderId="7" xfId="1" applyFont="1" applyFill="1" applyBorder="1" applyAlignment="1" applyProtection="1">
      <alignment horizontal="left" vertical="center" wrapText="1"/>
      <protection locked="0"/>
    </xf>
    <xf numFmtId="165" fontId="28" fillId="0" borderId="3" xfId="5" applyNumberFormat="1" applyFont="1" applyFill="1" applyBorder="1"/>
    <xf numFmtId="165" fontId="28" fillId="2" borderId="3" xfId="5" applyNumberFormat="1" applyFont="1" applyFill="1" applyBorder="1"/>
    <xf numFmtId="165" fontId="28" fillId="0" borderId="8" xfId="5" applyNumberFormat="1" applyFont="1" applyFill="1" applyBorder="1"/>
    <xf numFmtId="0" fontId="25" fillId="0" borderId="0" xfId="1" applyFont="1" applyFill="1" applyBorder="1"/>
    <xf numFmtId="2" fontId="25" fillId="0" borderId="0" xfId="1" applyNumberFormat="1" applyFont="1" applyFill="1" applyBorder="1" applyAlignment="1">
      <alignment horizontal="center" vertical="center" wrapText="1"/>
    </xf>
    <xf numFmtId="2" fontId="30" fillId="0" borderId="0" xfId="1" applyNumberFormat="1" applyFont="1" applyFill="1" applyBorder="1" applyAlignment="1">
      <alignment horizontal="center" vertical="center" wrapText="1"/>
    </xf>
    <xf numFmtId="2" fontId="31" fillId="0" borderId="0" xfId="1" applyNumberFormat="1" applyFont="1" applyFill="1" applyBorder="1" applyAlignment="1">
      <alignment horizontal="center"/>
    </xf>
    <xf numFmtId="2" fontId="25" fillId="0" borderId="0" xfId="1" applyNumberFormat="1" applyFont="1" applyFill="1" applyBorder="1" applyAlignment="1">
      <alignment horizontal="left" vertical="center" wrapText="1"/>
    </xf>
    <xf numFmtId="2" fontId="30" fillId="0" borderId="0" xfId="1" applyNumberFormat="1" applyFont="1" applyFill="1" applyBorder="1" applyAlignment="1">
      <alignment horizontal="center"/>
    </xf>
    <xf numFmtId="2" fontId="28" fillId="0" borderId="0" xfId="1" applyNumberFormat="1" applyFont="1" applyFill="1" applyBorder="1"/>
    <xf numFmtId="0" fontId="3" fillId="0" borderId="0" xfId="1" applyFont="1" applyFill="1" applyBorder="1" applyAlignment="1">
      <alignment horizontal="left"/>
    </xf>
    <xf numFmtId="0" fontId="24" fillId="0" borderId="0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/>
    </xf>
    <xf numFmtId="2" fontId="19" fillId="0" borderId="0" xfId="1" applyNumberFormat="1" applyFont="1" applyFill="1" applyBorder="1" applyAlignment="1">
      <alignment horizontal="center" vertical="center"/>
    </xf>
    <xf numFmtId="0" fontId="44" fillId="0" borderId="0" xfId="1" applyFont="1" applyFill="1" applyBorder="1"/>
    <xf numFmtId="2" fontId="49" fillId="0" borderId="0" xfId="1" applyNumberFormat="1" applyFont="1" applyFill="1" applyBorder="1" applyAlignment="1">
      <alignment horizontal="left" vertical="center" wrapText="1"/>
    </xf>
    <xf numFmtId="0" fontId="20" fillId="0" borderId="0" xfId="1" applyFont="1" applyFill="1" applyBorder="1" applyAlignment="1">
      <alignment horizontal="left" vertical="center"/>
    </xf>
    <xf numFmtId="0" fontId="50" fillId="0" borderId="0" xfId="1" applyFont="1" applyFill="1" applyBorder="1" applyAlignment="1">
      <alignment horizontal="center" vertical="center" wrapText="1"/>
    </xf>
    <xf numFmtId="0" fontId="51" fillId="0" borderId="0" xfId="1" applyFont="1" applyFill="1" applyBorder="1" applyAlignment="1">
      <alignment wrapText="1"/>
    </xf>
    <xf numFmtId="0" fontId="50" fillId="0" borderId="0" xfId="1" applyFont="1" applyFill="1" applyBorder="1" applyAlignment="1">
      <alignment horizontal="center" vertical="center"/>
    </xf>
    <xf numFmtId="2" fontId="20" fillId="0" borderId="0" xfId="1" applyNumberFormat="1" applyFont="1" applyFill="1" applyBorder="1"/>
    <xf numFmtId="0" fontId="16" fillId="0" borderId="0" xfId="1" applyFont="1" applyFill="1" applyBorder="1" applyAlignment="1">
      <alignment horizontal="center" vertical="top" wrapText="1"/>
    </xf>
    <xf numFmtId="0" fontId="24" fillId="0" borderId="0" xfId="1" applyFont="1" applyFill="1" applyBorder="1" applyAlignment="1">
      <alignment horizontal="left" vertical="center"/>
    </xf>
    <xf numFmtId="0" fontId="52" fillId="0" borderId="0" xfId="1" applyFont="1" applyFill="1" applyBorder="1"/>
    <xf numFmtId="0" fontId="24" fillId="0" borderId="0" xfId="1" applyFont="1" applyFill="1" applyBorder="1"/>
    <xf numFmtId="0" fontId="53" fillId="0" borderId="0" xfId="1" applyFont="1" applyFill="1" applyBorder="1"/>
    <xf numFmtId="0" fontId="54" fillId="0" borderId="0" xfId="1" applyFont="1" applyFill="1" applyBorder="1" applyAlignment="1">
      <alignment horizontal="right"/>
    </xf>
    <xf numFmtId="0" fontId="7" fillId="4" borderId="2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52" fillId="0" borderId="0" xfId="1" applyFont="1" applyFill="1" applyBorder="1" applyAlignment="1">
      <alignment horizontal="center"/>
    </xf>
    <xf numFmtId="0" fontId="19" fillId="0" borderId="0" xfId="1" applyFont="1" applyFill="1" applyAlignment="1">
      <alignment horizontal="right"/>
    </xf>
    <xf numFmtId="0" fontId="19" fillId="0" borderId="0" xfId="1" applyFont="1" applyFill="1" applyAlignment="1">
      <alignment horizontal="center" vertical="center"/>
    </xf>
    <xf numFmtId="0" fontId="1" fillId="0" borderId="0" xfId="1" applyFill="1"/>
    <xf numFmtId="0" fontId="24" fillId="0" borderId="0" xfId="1" applyFont="1" applyFill="1" applyAlignment="1">
      <alignment horizontal="center" vertical="center"/>
    </xf>
    <xf numFmtId="0" fontId="55" fillId="0" borderId="0" xfId="1" applyFont="1" applyFill="1" applyAlignment="1">
      <alignment wrapText="1"/>
    </xf>
    <xf numFmtId="0" fontId="24" fillId="0" borderId="0" xfId="1" applyFont="1" applyFill="1" applyAlignment="1">
      <alignment wrapText="1"/>
    </xf>
    <xf numFmtId="0" fontId="56" fillId="0" borderId="0" xfId="1" applyFont="1" applyFill="1" applyAlignment="1">
      <alignment horizontal="center" vertical="center" wrapText="1"/>
    </xf>
    <xf numFmtId="0" fontId="57" fillId="0" borderId="0" xfId="1" applyFont="1" applyFill="1" applyAlignment="1">
      <alignment horizontal="center" vertical="center" wrapText="1"/>
    </xf>
    <xf numFmtId="1" fontId="29" fillId="0" borderId="2" xfId="1" applyNumberFormat="1" applyFont="1" applyFill="1" applyBorder="1" applyAlignment="1">
      <alignment horizontal="center"/>
    </xf>
    <xf numFmtId="1" fontId="58" fillId="0" borderId="2" xfId="1" applyNumberFormat="1" applyFont="1" applyFill="1" applyBorder="1" applyAlignment="1">
      <alignment horizontal="center" vertical="center" wrapText="1"/>
    </xf>
    <xf numFmtId="2" fontId="49" fillId="0" borderId="5" xfId="1" applyNumberFormat="1" applyFont="1" applyFill="1" applyBorder="1" applyAlignment="1">
      <alignment horizontal="left" vertical="center" wrapText="1"/>
    </xf>
    <xf numFmtId="0" fontId="28" fillId="0" borderId="5" xfId="5" applyFont="1" applyFill="1" applyBorder="1" applyAlignment="1">
      <alignment vertical="top" wrapText="1"/>
    </xf>
    <xf numFmtId="165" fontId="28" fillId="0" borderId="5" xfId="5" applyNumberFormat="1" applyFont="1" applyFill="1" applyBorder="1"/>
    <xf numFmtId="1" fontId="29" fillId="0" borderId="5" xfId="1" applyNumberFormat="1" applyFont="1" applyFill="1" applyBorder="1" applyAlignment="1">
      <alignment horizontal="center"/>
    </xf>
    <xf numFmtId="0" fontId="59" fillId="0" borderId="0" xfId="1" applyFont="1" applyFill="1"/>
    <xf numFmtId="0" fontId="19" fillId="0" borderId="0" xfId="1" applyFont="1" applyFill="1" applyBorder="1" applyAlignment="1"/>
    <xf numFmtId="0" fontId="52" fillId="0" borderId="0" xfId="1" applyFont="1" applyFill="1" applyBorder="1" applyAlignment="1"/>
    <xf numFmtId="0" fontId="24" fillId="0" borderId="0" xfId="1" applyFont="1" applyFill="1"/>
    <xf numFmtId="0" fontId="60" fillId="0" borderId="0" xfId="1" applyFont="1" applyFill="1" applyAlignment="1">
      <alignment horizontal="center" vertical="center" wrapText="1"/>
    </xf>
    <xf numFmtId="0" fontId="9" fillId="0" borderId="2" xfId="3" applyFont="1" applyFill="1" applyBorder="1" applyAlignment="1">
      <alignment horizontal="left"/>
    </xf>
    <xf numFmtId="0" fontId="61" fillId="0" borderId="2" xfId="3" applyFont="1" applyFill="1" applyBorder="1"/>
    <xf numFmtId="0" fontId="62" fillId="0" borderId="5" xfId="1" applyFont="1" applyFill="1" applyBorder="1" applyAlignment="1">
      <alignment horizontal="center"/>
    </xf>
    <xf numFmtId="0" fontId="7" fillId="0" borderId="2" xfId="5" applyFont="1" applyFill="1" applyBorder="1" applyAlignment="1">
      <alignment vertical="top" wrapText="1"/>
    </xf>
    <xf numFmtId="0" fontId="9" fillId="0" borderId="0" xfId="3" applyFont="1" applyFill="1" applyBorder="1" applyAlignment="1">
      <alignment horizontal="left"/>
    </xf>
    <xf numFmtId="2" fontId="42" fillId="0" borderId="0" xfId="1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horizontal="left" vertical="top" wrapText="1"/>
    </xf>
    <xf numFmtId="2" fontId="25" fillId="3" borderId="2" xfId="1" applyNumberFormat="1" applyFont="1" applyFill="1" applyBorder="1" applyAlignment="1">
      <alignment horizontal="left" vertical="center" wrapText="1"/>
    </xf>
    <xf numFmtId="2" fontId="25" fillId="3" borderId="5" xfId="1" applyNumberFormat="1" applyFont="1" applyFill="1" applyBorder="1" applyAlignment="1">
      <alignment horizontal="left" vertical="center" wrapText="1"/>
    </xf>
    <xf numFmtId="2" fontId="49" fillId="3" borderId="5" xfId="1" applyNumberFormat="1" applyFont="1" applyFill="1" applyBorder="1" applyAlignment="1">
      <alignment horizontal="left" vertical="center" wrapText="1"/>
    </xf>
    <xf numFmtId="2" fontId="25" fillId="3" borderId="2" xfId="1" applyNumberFormat="1" applyFont="1" applyFill="1" applyBorder="1"/>
    <xf numFmtId="0" fontId="24" fillId="6" borderId="0" xfId="1" applyFont="1" applyFill="1" applyAlignment="1">
      <alignment horizontal="center" vertical="center" wrapText="1"/>
    </xf>
    <xf numFmtId="0" fontId="24" fillId="6" borderId="0" xfId="1" applyFont="1" applyFill="1" applyAlignment="1">
      <alignment horizontal="center" vertical="center"/>
    </xf>
    <xf numFmtId="0" fontId="63" fillId="6" borderId="0" xfId="1" applyFont="1" applyFill="1" applyAlignment="1">
      <alignment horizontal="center" vertical="center" wrapText="1"/>
    </xf>
    <xf numFmtId="0" fontId="64" fillId="6" borderId="0" xfId="1" applyFont="1" applyFill="1" applyAlignment="1">
      <alignment horizontal="center" vertical="center" wrapText="1"/>
    </xf>
    <xf numFmtId="0" fontId="24" fillId="6" borderId="0" xfId="1" quotePrefix="1" applyFont="1" applyFill="1" applyAlignment="1">
      <alignment horizontal="center" vertical="center" wrapText="1"/>
    </xf>
    <xf numFmtId="0" fontId="65" fillId="6" borderId="0" xfId="1" applyFont="1" applyFill="1" applyBorder="1" applyAlignment="1">
      <alignment horizontal="center" vertical="center" wrapText="1"/>
    </xf>
    <xf numFmtId="0" fontId="64" fillId="6" borderId="0" xfId="1" applyFont="1" applyFill="1" applyAlignment="1">
      <alignment wrapText="1"/>
    </xf>
    <xf numFmtId="0" fontId="46" fillId="6" borderId="0" xfId="1" applyFont="1" applyFill="1" applyAlignment="1">
      <alignment horizontal="center" vertical="center" wrapText="1"/>
    </xf>
    <xf numFmtId="0" fontId="46" fillId="6" borderId="0" xfId="1" applyFont="1" applyFill="1" applyAlignment="1">
      <alignment horizontal="center" vertical="center"/>
    </xf>
    <xf numFmtId="0" fontId="66" fillId="6" borderId="0" xfId="1" applyFont="1" applyFill="1" applyAlignment="1">
      <alignment horizontal="center" vertical="top" wrapText="1"/>
    </xf>
    <xf numFmtId="0" fontId="52" fillId="6" borderId="0" xfId="1" applyFont="1" applyFill="1" applyAlignment="1">
      <alignment horizontal="center" vertical="top" wrapText="1"/>
    </xf>
    <xf numFmtId="0" fontId="7" fillId="5" borderId="5" xfId="0" applyFont="1" applyFill="1" applyBorder="1" applyAlignment="1">
      <alignment horizontal="left" vertical="top" wrapText="1"/>
    </xf>
    <xf numFmtId="0" fontId="67" fillId="0" borderId="5" xfId="0" applyFont="1" applyBorder="1" applyAlignment="1">
      <alignment horizontal="left" vertical="top"/>
    </xf>
    <xf numFmtId="0" fontId="68" fillId="5" borderId="5" xfId="0" applyFont="1" applyFill="1" applyBorder="1" applyAlignment="1">
      <alignment horizontal="left" vertical="top" wrapText="1"/>
    </xf>
    <xf numFmtId="164" fontId="7" fillId="4" borderId="2" xfId="0" applyNumberFormat="1" applyFont="1" applyFill="1" applyBorder="1" applyAlignment="1">
      <alignment horizontal="left" vertical="top" wrapText="1"/>
    </xf>
    <xf numFmtId="1" fontId="17" fillId="0" borderId="2" xfId="0" applyNumberFormat="1" applyFont="1" applyBorder="1" applyAlignment="1" applyProtection="1">
      <alignment horizontal="center" vertical="center"/>
      <protection locked="0"/>
    </xf>
    <xf numFmtId="0" fontId="24" fillId="3" borderId="0" xfId="1" applyFont="1" applyFill="1" applyAlignment="1">
      <alignment horizontal="center" vertical="center" wrapText="1"/>
    </xf>
    <xf numFmtId="0" fontId="57" fillId="6" borderId="0" xfId="1" applyFont="1" applyFill="1" applyAlignment="1">
      <alignment horizontal="center" vertical="center" wrapText="1"/>
    </xf>
    <xf numFmtId="0" fontId="69" fillId="0" borderId="9" xfId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2 2" xfId="2"/>
    <cellStyle name="Обычный 2 2 2" xfId="3"/>
    <cellStyle name="Обычный 2 2 2 2" xfId="4"/>
    <cellStyle name="Обычный 3" xfId="5"/>
    <cellStyle name="Обычный 3 2" xfId="6"/>
    <cellStyle name="Обычный 3 3" xfId="7"/>
    <cellStyle name="Обычный_Гуля эже.12" xf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B55"/>
  <sheetViews>
    <sheetView tabSelected="1" zoomScale="85" zoomScaleNormal="85" workbookViewId="0">
      <selection activeCell="F3" sqref="F3"/>
    </sheetView>
  </sheetViews>
  <sheetFormatPr defaultColWidth="6" defaultRowHeight="19.5" customHeight="1" x14ac:dyDescent="0.2"/>
  <cols>
    <col min="1" max="1" width="4.42578125" style="1" customWidth="1"/>
    <col min="2" max="2" width="35" style="1" customWidth="1"/>
    <col min="3" max="3" width="6.42578125" style="1" customWidth="1"/>
    <col min="4" max="4" width="6" style="1" customWidth="1"/>
    <col min="5" max="5" width="11.42578125" style="96" customWidth="1"/>
    <col min="6" max="6" width="13.42578125" style="96" customWidth="1"/>
    <col min="7" max="7" width="15.28515625" style="1" customWidth="1"/>
    <col min="8" max="8" width="11.5703125" style="96" bestFit="1" customWidth="1"/>
    <col min="9" max="9" width="11.28515625" style="1" customWidth="1"/>
    <col min="10" max="10" width="9.140625" style="1" customWidth="1"/>
    <col min="11" max="11" width="9.85546875" style="1" customWidth="1"/>
    <col min="12" max="12" width="10.28515625" style="114" customWidth="1"/>
    <col min="13" max="13" width="11.28515625" style="8" customWidth="1" collapsed="1"/>
    <col min="14" max="14" width="23.42578125" style="1" customWidth="1"/>
    <col min="15" max="15" width="13.28515625" style="1" customWidth="1"/>
    <col min="16" max="27" width="14" style="10" customWidth="1"/>
    <col min="28" max="28" width="14" style="117" customWidth="1"/>
    <col min="29" max="107" width="6" style="1"/>
    <col min="108" max="108" width="4.42578125" style="1" customWidth="1"/>
    <col min="109" max="109" width="35" style="1" customWidth="1"/>
    <col min="110" max="110" width="0.140625" style="1" customWidth="1"/>
    <col min="111" max="111" width="6.42578125" style="1" customWidth="1"/>
    <col min="112" max="112" width="6" style="1" customWidth="1"/>
    <col min="113" max="113" width="5.140625" style="1" customWidth="1"/>
    <col min="114" max="114" width="6.7109375" style="1" customWidth="1"/>
    <col min="115" max="122" width="0" style="1" hidden="1" customWidth="1"/>
    <col min="123" max="123" width="8.85546875" style="1" customWidth="1"/>
    <col min="124" max="124" width="8" style="1" customWidth="1"/>
    <col min="125" max="125" width="9.85546875" style="1" customWidth="1"/>
    <col min="126" max="126" width="8" style="1" customWidth="1"/>
    <col min="127" max="129" width="6" style="1" customWidth="1"/>
    <col min="130" max="130" width="5.28515625" style="1" customWidth="1"/>
    <col min="131" max="131" width="8" style="1" customWidth="1"/>
    <col min="132" max="132" width="6" style="1" customWidth="1"/>
    <col min="133" max="133" width="8" style="1" customWidth="1"/>
    <col min="134" max="134" width="5.140625" style="1" customWidth="1"/>
    <col min="135" max="135" width="0" style="1" hidden="1" customWidth="1"/>
    <col min="136" max="136" width="7" style="1" customWidth="1"/>
    <col min="137" max="137" width="11.42578125" style="1" customWidth="1"/>
    <col min="138" max="138" width="10.28515625" style="1" customWidth="1"/>
    <col min="139" max="139" width="10.5703125" style="1" customWidth="1"/>
    <col min="140" max="140" width="10.85546875" style="1" customWidth="1"/>
    <col min="141" max="141" width="11.28515625" style="1" customWidth="1"/>
    <col min="142" max="142" width="9.140625" style="1" customWidth="1"/>
    <col min="143" max="143" width="9.85546875" style="1" customWidth="1"/>
    <col min="144" max="144" width="10.28515625" style="1" customWidth="1"/>
    <col min="145" max="145" width="9.28515625" style="1" customWidth="1"/>
    <col min="146" max="146" width="11.42578125" style="1" customWidth="1"/>
    <col min="147" max="147" width="13.28515625" style="1" customWidth="1"/>
    <col min="148" max="148" width="9.7109375" style="1" customWidth="1"/>
    <col min="149" max="149" width="11.85546875" style="1" customWidth="1"/>
    <col min="150" max="151" width="8.5703125" style="1" customWidth="1"/>
    <col min="152" max="152" width="15.5703125" style="1" customWidth="1"/>
    <col min="153" max="153" width="13.85546875" style="1" customWidth="1"/>
    <col min="154" max="154" width="21.140625" style="1" customWidth="1"/>
    <col min="155" max="155" width="4.7109375" style="1" customWidth="1"/>
    <col min="156" max="156" width="45.140625" style="1" customWidth="1"/>
    <col min="157" max="157" width="0" style="1" hidden="1" customWidth="1"/>
    <col min="158" max="158" width="10.42578125" style="1" customWidth="1"/>
    <col min="159" max="159" width="14.85546875" style="1" customWidth="1"/>
    <col min="160" max="160" width="11.85546875" style="1" customWidth="1"/>
    <col min="161" max="161" width="11" style="1" customWidth="1"/>
    <col min="162" max="162" width="14.85546875" style="1" customWidth="1"/>
    <col min="163" max="163" width="13.7109375" style="1" customWidth="1"/>
    <col min="164" max="164" width="11.7109375" style="1" customWidth="1"/>
    <col min="165" max="165" width="11.28515625" style="1" customWidth="1"/>
    <col min="166" max="166" width="13.140625" style="1" customWidth="1"/>
    <col min="167" max="169" width="12.85546875" style="1" customWidth="1"/>
    <col min="170" max="170" width="11.140625" style="1" customWidth="1"/>
    <col min="171" max="172" width="15.28515625" style="1" customWidth="1"/>
    <col min="173" max="174" width="11.140625" style="1" customWidth="1"/>
    <col min="175" max="176" width="7.85546875" style="1" customWidth="1"/>
    <col min="177" max="177" width="9.85546875" style="1" customWidth="1"/>
    <col min="178" max="178" width="10.140625" style="1" customWidth="1"/>
    <col min="179" max="179" width="5.140625" style="1" customWidth="1"/>
    <col min="180" max="180" width="12" style="1" customWidth="1"/>
    <col min="181" max="181" width="10.7109375" style="1" customWidth="1"/>
    <col min="182" max="182" width="9.7109375" style="1" customWidth="1"/>
    <col min="183" max="183" width="2.85546875" style="1" customWidth="1"/>
    <col min="184" max="187" width="0" style="1" hidden="1" customWidth="1"/>
    <col min="188" max="188" width="4.28515625" style="1" customWidth="1"/>
    <col min="189" max="189" width="13.28515625" style="1" customWidth="1"/>
    <col min="190" max="190" width="15.7109375" style="1" customWidth="1"/>
    <col min="191" max="206" width="0" style="1" hidden="1" customWidth="1"/>
    <col min="207" max="209" width="4.28515625" style="1" customWidth="1"/>
    <col min="210" max="210" width="9" style="1" customWidth="1"/>
    <col min="211" max="226" width="0" style="1" hidden="1" customWidth="1"/>
    <col min="227" max="229" width="4.28515625" style="1" customWidth="1"/>
    <col min="230" max="230" width="9" style="1" customWidth="1"/>
    <col min="231" max="246" width="0" style="1" hidden="1" customWidth="1"/>
    <col min="247" max="247" width="3.140625" style="1" customWidth="1"/>
    <col min="248" max="248" width="13.140625" style="1" customWidth="1"/>
    <col min="249" max="249" width="4" style="1" customWidth="1"/>
    <col min="250" max="254" width="0" style="1" hidden="1" customWidth="1"/>
    <col min="255" max="255" width="4" style="1" customWidth="1"/>
    <col min="256" max="16384" width="6" style="1"/>
  </cols>
  <sheetData>
    <row r="1" spans="1:28" s="5" customFormat="1" ht="18" customHeight="1" x14ac:dyDescent="0.3">
      <c r="A1" s="1"/>
      <c r="B1" s="2"/>
      <c r="C1" s="3"/>
      <c r="D1" s="6" t="s">
        <v>1</v>
      </c>
      <c r="E1" s="1"/>
      <c r="F1" s="1"/>
      <c r="G1" s="7"/>
      <c r="H1" s="1"/>
      <c r="I1" s="6" t="s">
        <v>2</v>
      </c>
      <c r="J1" s="1"/>
      <c r="K1" s="1"/>
      <c r="L1" s="1"/>
      <c r="M1" s="8"/>
      <c r="N1" s="1"/>
      <c r="O1" s="1"/>
      <c r="P1" s="11"/>
      <c r="Q1" s="13"/>
      <c r="R1" s="14"/>
      <c r="S1" s="12"/>
      <c r="T1" s="15" t="str">
        <f>I1</f>
        <v>ЯНВАРЬ 2018г.</v>
      </c>
      <c r="U1" s="16" t="str">
        <f>D1</f>
        <v>Расчётная ведомость сш .  им. ЛЯЩЕНКО</v>
      </c>
      <c r="V1" s="10"/>
      <c r="W1" s="10"/>
      <c r="X1" s="10"/>
      <c r="Y1" s="10"/>
      <c r="Z1" s="13"/>
      <c r="AA1" s="13"/>
      <c r="AB1" s="13"/>
    </row>
    <row r="2" spans="1:28" s="5" customFormat="1" ht="36.75" customHeight="1" x14ac:dyDescent="0.2">
      <c r="A2" s="17" t="s">
        <v>3</v>
      </c>
      <c r="B2" s="216" t="s">
        <v>43</v>
      </c>
      <c r="C2" s="17" t="s">
        <v>5</v>
      </c>
      <c r="D2" s="17" t="s">
        <v>6</v>
      </c>
      <c r="E2" s="200" t="s">
        <v>15</v>
      </c>
      <c r="F2" s="200" t="s">
        <v>15</v>
      </c>
      <c r="G2" s="200" t="s">
        <v>17</v>
      </c>
      <c r="H2" s="201" t="s">
        <v>18</v>
      </c>
      <c r="I2" s="201" t="s">
        <v>19</v>
      </c>
      <c r="J2" s="200" t="s">
        <v>20</v>
      </c>
      <c r="K2" s="202" t="s">
        <v>8</v>
      </c>
      <c r="L2" s="201" t="s">
        <v>21</v>
      </c>
      <c r="M2" s="200" t="s">
        <v>22</v>
      </c>
      <c r="N2" s="203" t="s">
        <v>23</v>
      </c>
      <c r="O2" s="203" t="s">
        <v>24</v>
      </c>
      <c r="P2" s="209" t="s">
        <v>29</v>
      </c>
      <c r="Q2" s="208" t="s">
        <v>31</v>
      </c>
      <c r="R2" s="207" t="s">
        <v>32</v>
      </c>
      <c r="S2" s="217" t="s">
        <v>33</v>
      </c>
      <c r="T2" s="207" t="s">
        <v>34</v>
      </c>
      <c r="U2" s="207" t="s">
        <v>35</v>
      </c>
      <c r="V2" s="207" t="s">
        <v>36</v>
      </c>
      <c r="W2" s="207" t="s">
        <v>37</v>
      </c>
      <c r="X2" s="207" t="s">
        <v>38</v>
      </c>
      <c r="Y2" s="207" t="s">
        <v>39</v>
      </c>
      <c r="Z2" s="207" t="s">
        <v>40</v>
      </c>
      <c r="AA2" s="207" t="s">
        <v>41</v>
      </c>
      <c r="AB2" s="207" t="s">
        <v>42</v>
      </c>
    </row>
    <row r="3" spans="1:28" s="22" customFormat="1" ht="15" customHeight="1" x14ac:dyDescent="0.25">
      <c r="A3" s="23"/>
      <c r="B3" s="214">
        <v>43101</v>
      </c>
      <c r="C3" s="25"/>
      <c r="D3" s="140"/>
      <c r="F3" s="147">
        <f ca="1">IFERROR(INDEX(INDIRECT("'"&amp;TEXT($B3,"ММММ")&amp;"В-ЛЯЩ"&amp;"'!$L$3:$Z$9"),MATCH($B$2,INDIRECT("'"&amp;TEXT($B3,"ММММ")&amp;"В-ЛЯЩ"&amp;"'!$B$3:$B$9"),0),MATCH(F$2,INDIRECT("'"&amp;TEXT($B3,"ММММ")&amp;"В-ЛЯЩ"&amp;"'!$L$2:$AR$2"),0)),"")</f>
        <v>2880</v>
      </c>
      <c r="G3" s="147">
        <f t="shared" ref="G3:O3" ca="1" si="0">IFERROR(INDEX(INDIRECT("'"&amp;TEXT($B3,"ММММ")&amp;"В-ЛЯЩ"&amp;"'!$L$3:$Z$9"),MATCH($B$2,INDIRECT("'"&amp;TEXT($B3,"ММММ")&amp;"В-ЛЯЩ"&amp;"'!$B$3:$B$9"),0),MATCH(G$2,INDIRECT("'"&amp;TEXT($B3,"ММММ")&amp;"В-ЛЯЩ"&amp;"'!$L$2:$AR$2"),0)),"")</f>
        <v>0</v>
      </c>
      <c r="H3" s="147">
        <f t="shared" ca="1" si="0"/>
        <v>500</v>
      </c>
      <c r="I3" s="147">
        <f t="shared" ca="1" si="0"/>
        <v>0</v>
      </c>
      <c r="J3" s="147">
        <f t="shared" ca="1" si="0"/>
        <v>0</v>
      </c>
      <c r="K3" s="147">
        <f t="shared" ca="1" si="0"/>
        <v>0</v>
      </c>
      <c r="L3" s="147">
        <f t="shared" ca="1" si="0"/>
        <v>0</v>
      </c>
      <c r="M3" s="147">
        <f t="shared" ca="1" si="0"/>
        <v>0</v>
      </c>
      <c r="N3" s="147">
        <f t="shared" ca="1" si="0"/>
        <v>0</v>
      </c>
      <c r="O3" s="147">
        <f t="shared" ca="1" si="0"/>
        <v>0</v>
      </c>
      <c r="P3" s="145"/>
      <c r="Q3" s="61"/>
      <c r="R3" s="61"/>
      <c r="S3" s="146"/>
      <c r="T3" s="61"/>
      <c r="U3" s="61"/>
      <c r="V3" s="61"/>
      <c r="W3" s="61"/>
      <c r="X3" s="61"/>
      <c r="Y3" s="61"/>
      <c r="Z3" s="61"/>
      <c r="AA3" s="61"/>
      <c r="AB3" s="39"/>
    </row>
    <row r="4" spans="1:28" s="22" customFormat="1" ht="15" customHeight="1" x14ac:dyDescent="0.25">
      <c r="A4" s="23"/>
      <c r="B4" s="214">
        <v>43132</v>
      </c>
      <c r="C4" s="25"/>
      <c r="D4" s="140"/>
      <c r="E4" s="147"/>
      <c r="F4" s="147">
        <f t="shared" ref="F4:O11" ca="1" si="1">IFERROR(INDEX(INDIRECT("'"&amp;TEXT($B4,"ММММ")&amp;"В-ЛЯЩ"&amp;"'!$L$3:$Z$9"),MATCH($B$2,INDIRECT("'"&amp;TEXT($B4,"ММММ")&amp;"В-ЛЯЩ"&amp;"'!$B$3:$B$9"),0),MATCH(F$2,INDIRECT("'"&amp;TEXT($B4,"ММММ")&amp;"В-ЛЯЩ"&amp;"'!$L$2:$AR$2"),0)),"")</f>
        <v>2820</v>
      </c>
      <c r="G4" s="147">
        <f t="shared" ca="1" si="1"/>
        <v>0</v>
      </c>
      <c r="H4" s="147">
        <f t="shared" ca="1" si="1"/>
        <v>450</v>
      </c>
      <c r="I4" s="147">
        <f t="shared" ca="1" si="1"/>
        <v>0</v>
      </c>
      <c r="J4" s="147">
        <f t="shared" ca="1" si="1"/>
        <v>0</v>
      </c>
      <c r="K4" s="147">
        <f t="shared" ca="1" si="1"/>
        <v>0</v>
      </c>
      <c r="L4" s="147">
        <f t="shared" ca="1" si="1"/>
        <v>0</v>
      </c>
      <c r="M4" s="147">
        <f t="shared" ca="1" si="1"/>
        <v>0</v>
      </c>
      <c r="N4" s="147">
        <f t="shared" ca="1" si="1"/>
        <v>0</v>
      </c>
      <c r="O4" s="147">
        <f t="shared" ca="1" si="1"/>
        <v>0</v>
      </c>
      <c r="P4" s="145"/>
      <c r="Q4" s="61"/>
      <c r="R4" s="61"/>
      <c r="S4" s="146"/>
      <c r="T4" s="61"/>
      <c r="U4" s="61"/>
      <c r="V4" s="61"/>
      <c r="W4" s="61"/>
      <c r="X4" s="61"/>
      <c r="Y4" s="61"/>
      <c r="Z4" s="61"/>
      <c r="AA4" s="61"/>
      <c r="AB4" s="39"/>
    </row>
    <row r="5" spans="1:28" s="22" customFormat="1" ht="15" customHeight="1" x14ac:dyDescent="0.25">
      <c r="A5" s="43"/>
      <c r="B5" s="214">
        <v>43160</v>
      </c>
      <c r="C5" s="44"/>
      <c r="D5" s="142"/>
      <c r="E5" s="147"/>
      <c r="F5" s="147">
        <f t="shared" ca="1" si="1"/>
        <v>2550</v>
      </c>
      <c r="G5" s="147">
        <f t="shared" ca="1" si="1"/>
        <v>0</v>
      </c>
      <c r="H5" s="147">
        <f t="shared" ca="1" si="1"/>
        <v>450</v>
      </c>
      <c r="I5" s="147">
        <f t="shared" ca="1" si="1"/>
        <v>0</v>
      </c>
      <c r="J5" s="147">
        <f t="shared" ca="1" si="1"/>
        <v>0</v>
      </c>
      <c r="K5" s="147">
        <f t="shared" ca="1" si="1"/>
        <v>0</v>
      </c>
      <c r="L5" s="147">
        <f t="shared" ca="1" si="1"/>
        <v>0</v>
      </c>
      <c r="M5" s="147">
        <f t="shared" ca="1" si="1"/>
        <v>0</v>
      </c>
      <c r="N5" s="147">
        <f t="shared" ca="1" si="1"/>
        <v>0</v>
      </c>
      <c r="O5" s="147">
        <f t="shared" ca="1" si="1"/>
        <v>831.55</v>
      </c>
      <c r="P5" s="145"/>
      <c r="Q5" s="61"/>
      <c r="R5" s="61"/>
      <c r="S5" s="146"/>
      <c r="T5" s="61"/>
      <c r="U5" s="61"/>
      <c r="V5" s="61"/>
      <c r="W5" s="61"/>
      <c r="X5" s="61"/>
      <c r="Y5" s="61"/>
      <c r="Z5" s="61"/>
      <c r="AA5" s="61"/>
      <c r="AB5" s="39"/>
    </row>
    <row r="6" spans="1:28" s="22" customFormat="1" ht="15" customHeight="1" x14ac:dyDescent="0.25">
      <c r="A6" s="23"/>
      <c r="B6" s="214">
        <v>43191</v>
      </c>
      <c r="C6" s="47"/>
      <c r="D6" s="140"/>
      <c r="E6" s="147"/>
      <c r="F6" s="147" t="str">
        <f t="shared" ca="1" si="1"/>
        <v/>
      </c>
      <c r="G6" s="147" t="str">
        <f t="shared" ca="1" si="1"/>
        <v/>
      </c>
      <c r="H6" s="147" t="str">
        <f t="shared" ca="1" si="1"/>
        <v/>
      </c>
      <c r="I6" s="147" t="str">
        <f t="shared" ca="1" si="1"/>
        <v/>
      </c>
      <c r="J6" s="147" t="str">
        <f t="shared" ca="1" si="1"/>
        <v/>
      </c>
      <c r="K6" s="147" t="str">
        <f t="shared" ca="1" si="1"/>
        <v/>
      </c>
      <c r="L6" s="147" t="str">
        <f t="shared" ca="1" si="1"/>
        <v/>
      </c>
      <c r="M6" s="147" t="str">
        <f t="shared" ca="1" si="1"/>
        <v/>
      </c>
      <c r="N6" s="147" t="str">
        <f t="shared" ca="1" si="1"/>
        <v/>
      </c>
      <c r="O6" s="147" t="str">
        <f t="shared" ca="1" si="1"/>
        <v/>
      </c>
      <c r="P6" s="145"/>
      <c r="Q6" s="61"/>
      <c r="R6" s="61"/>
      <c r="S6" s="146"/>
      <c r="T6" s="61"/>
      <c r="U6" s="61"/>
      <c r="V6" s="61"/>
      <c r="W6" s="61"/>
      <c r="X6" s="61"/>
      <c r="Y6" s="61"/>
      <c r="Z6" s="61"/>
      <c r="AA6" s="61"/>
      <c r="AB6" s="39"/>
    </row>
    <row r="7" spans="1:28" s="48" customFormat="1" ht="15" customHeight="1" x14ac:dyDescent="0.25">
      <c r="A7" s="23"/>
      <c r="B7" s="214">
        <v>43221</v>
      </c>
      <c r="C7" s="25"/>
      <c r="D7" s="141"/>
      <c r="E7" s="147"/>
      <c r="F7" s="147" t="str">
        <f t="shared" ca="1" si="1"/>
        <v/>
      </c>
      <c r="G7" s="147" t="str">
        <f t="shared" ca="1" si="1"/>
        <v/>
      </c>
      <c r="H7" s="147" t="str">
        <f t="shared" ca="1" si="1"/>
        <v/>
      </c>
      <c r="I7" s="147" t="str">
        <f t="shared" ca="1" si="1"/>
        <v/>
      </c>
      <c r="J7" s="147" t="str">
        <f t="shared" ca="1" si="1"/>
        <v/>
      </c>
      <c r="K7" s="147" t="str">
        <f t="shared" ca="1" si="1"/>
        <v/>
      </c>
      <c r="L7" s="147" t="str">
        <f t="shared" ca="1" si="1"/>
        <v/>
      </c>
      <c r="M7" s="147" t="str">
        <f t="shared" ca="1" si="1"/>
        <v/>
      </c>
      <c r="N7" s="147" t="str">
        <f t="shared" ca="1" si="1"/>
        <v/>
      </c>
      <c r="O7" s="147" t="str">
        <f t="shared" ca="1" si="1"/>
        <v/>
      </c>
      <c r="P7" s="145"/>
      <c r="Q7" s="61"/>
      <c r="R7" s="61"/>
      <c r="S7" s="146"/>
      <c r="T7" s="61"/>
      <c r="U7" s="61"/>
      <c r="V7" s="61"/>
      <c r="W7" s="61"/>
      <c r="X7" s="61"/>
      <c r="Y7" s="61"/>
      <c r="Z7" s="61"/>
      <c r="AA7" s="61"/>
      <c r="AB7" s="39"/>
    </row>
    <row r="8" spans="1:28" s="21" customFormat="1" ht="15" customHeight="1" x14ac:dyDescent="0.25">
      <c r="A8" s="23"/>
      <c r="B8" s="214">
        <v>43252</v>
      </c>
      <c r="C8" s="47"/>
      <c r="D8" s="140"/>
      <c r="E8" s="147"/>
      <c r="F8" s="147" t="str">
        <f t="shared" ca="1" si="1"/>
        <v/>
      </c>
      <c r="G8" s="147" t="str">
        <f t="shared" ca="1" si="1"/>
        <v/>
      </c>
      <c r="H8" s="147" t="str">
        <f t="shared" ca="1" si="1"/>
        <v/>
      </c>
      <c r="I8" s="147" t="str">
        <f t="shared" ca="1" si="1"/>
        <v/>
      </c>
      <c r="J8" s="147" t="str">
        <f t="shared" ca="1" si="1"/>
        <v/>
      </c>
      <c r="K8" s="147" t="str">
        <f t="shared" ca="1" si="1"/>
        <v/>
      </c>
      <c r="L8" s="147" t="str">
        <f t="shared" ca="1" si="1"/>
        <v/>
      </c>
      <c r="M8" s="147" t="str">
        <f t="shared" ca="1" si="1"/>
        <v/>
      </c>
      <c r="N8" s="147" t="str">
        <f t="shared" ca="1" si="1"/>
        <v/>
      </c>
      <c r="O8" s="147" t="str">
        <f t="shared" ca="1" si="1"/>
        <v/>
      </c>
      <c r="P8" s="145"/>
      <c r="Q8" s="61"/>
      <c r="R8" s="61"/>
      <c r="S8" s="146"/>
      <c r="T8" s="61"/>
      <c r="U8" s="61"/>
      <c r="V8" s="61"/>
      <c r="W8" s="61"/>
      <c r="X8" s="61"/>
      <c r="Y8" s="61"/>
      <c r="Z8" s="61"/>
      <c r="AA8" s="61"/>
      <c r="AB8" s="39"/>
    </row>
    <row r="9" spans="1:28" s="21" customFormat="1" ht="15" customHeight="1" x14ac:dyDescent="0.25">
      <c r="A9" s="23"/>
      <c r="B9" s="214">
        <v>43282</v>
      </c>
      <c r="C9" s="47"/>
      <c r="D9" s="140"/>
      <c r="E9" s="147"/>
      <c r="F9" s="147" t="str">
        <f t="shared" ca="1" si="1"/>
        <v/>
      </c>
      <c r="G9" s="147" t="str">
        <f t="shared" ca="1" si="1"/>
        <v/>
      </c>
      <c r="H9" s="147" t="str">
        <f t="shared" ca="1" si="1"/>
        <v/>
      </c>
      <c r="I9" s="147" t="str">
        <f t="shared" ca="1" si="1"/>
        <v/>
      </c>
      <c r="J9" s="147" t="str">
        <f t="shared" ca="1" si="1"/>
        <v/>
      </c>
      <c r="K9" s="147" t="str">
        <f t="shared" ca="1" si="1"/>
        <v/>
      </c>
      <c r="L9" s="147" t="str">
        <f t="shared" ca="1" si="1"/>
        <v/>
      </c>
      <c r="M9" s="147" t="str">
        <f t="shared" ca="1" si="1"/>
        <v/>
      </c>
      <c r="N9" s="147" t="str">
        <f t="shared" ca="1" si="1"/>
        <v/>
      </c>
      <c r="O9" s="147" t="str">
        <f t="shared" ca="1" si="1"/>
        <v/>
      </c>
      <c r="P9" s="145"/>
      <c r="Q9" s="61"/>
      <c r="R9" s="61"/>
      <c r="S9" s="146"/>
      <c r="T9" s="148"/>
      <c r="U9" s="149"/>
      <c r="V9" s="149"/>
      <c r="W9" s="149"/>
      <c r="X9" s="149"/>
      <c r="Y9" s="149"/>
      <c r="Z9" s="61"/>
      <c r="AA9" s="61"/>
      <c r="AB9" s="39"/>
    </row>
    <row r="10" spans="1:28" s="21" customFormat="1" ht="15" customHeight="1" x14ac:dyDescent="0.25">
      <c r="A10" s="51"/>
      <c r="B10" s="214">
        <v>43313</v>
      </c>
      <c r="C10" s="47"/>
      <c r="D10" s="140"/>
      <c r="E10" s="147"/>
      <c r="F10" s="147" t="str">
        <f t="shared" ca="1" si="1"/>
        <v/>
      </c>
      <c r="G10" s="147" t="str">
        <f t="shared" ca="1" si="1"/>
        <v/>
      </c>
      <c r="H10" s="147" t="str">
        <f t="shared" ca="1" si="1"/>
        <v/>
      </c>
      <c r="I10" s="147" t="str">
        <f t="shared" ca="1" si="1"/>
        <v/>
      </c>
      <c r="J10" s="147" t="str">
        <f t="shared" ca="1" si="1"/>
        <v/>
      </c>
      <c r="K10" s="147" t="str">
        <f t="shared" ca="1" si="1"/>
        <v/>
      </c>
      <c r="L10" s="147" t="str">
        <f t="shared" ca="1" si="1"/>
        <v/>
      </c>
      <c r="M10" s="147" t="str">
        <f t="shared" ca="1" si="1"/>
        <v/>
      </c>
      <c r="N10" s="147" t="str">
        <f t="shared" ca="1" si="1"/>
        <v/>
      </c>
      <c r="O10" s="147" t="str">
        <f t="shared" ca="1" si="1"/>
        <v/>
      </c>
      <c r="P10" s="145"/>
      <c r="Q10" s="61"/>
      <c r="R10" s="61"/>
      <c r="S10" s="146"/>
      <c r="T10" s="148"/>
      <c r="U10" s="149"/>
      <c r="V10" s="149"/>
      <c r="W10" s="149"/>
      <c r="X10" s="149"/>
      <c r="Y10" s="149"/>
      <c r="Z10" s="61"/>
      <c r="AA10" s="61"/>
      <c r="AB10" s="39"/>
    </row>
    <row r="11" spans="1:28" s="22" customFormat="1" ht="15" customHeight="1" x14ac:dyDescent="0.25">
      <c r="A11" s="51"/>
      <c r="B11" s="214">
        <v>43344</v>
      </c>
      <c r="C11" s="25"/>
      <c r="D11" s="141"/>
      <c r="E11" s="147"/>
      <c r="F11" s="147" t="str">
        <f t="shared" ca="1" si="1"/>
        <v/>
      </c>
      <c r="G11" s="147" t="str">
        <f t="shared" ca="1" si="1"/>
        <v/>
      </c>
      <c r="H11" s="147" t="str">
        <f t="shared" ca="1" si="1"/>
        <v/>
      </c>
      <c r="I11" s="147" t="str">
        <f t="shared" ca="1" si="1"/>
        <v/>
      </c>
      <c r="J11" s="147" t="str">
        <f t="shared" ca="1" si="1"/>
        <v/>
      </c>
      <c r="K11" s="147" t="str">
        <f t="shared" ca="1" si="1"/>
        <v/>
      </c>
      <c r="L11" s="147" t="str">
        <f t="shared" ca="1" si="1"/>
        <v/>
      </c>
      <c r="M11" s="147" t="str">
        <f t="shared" ca="1" si="1"/>
        <v/>
      </c>
      <c r="N11" s="147" t="str">
        <f t="shared" ca="1" si="1"/>
        <v/>
      </c>
      <c r="O11" s="147" t="str">
        <f t="shared" ca="1" si="1"/>
        <v/>
      </c>
      <c r="P11" s="145"/>
      <c r="Q11" s="61"/>
      <c r="R11" s="61"/>
      <c r="S11" s="146"/>
      <c r="T11" s="61"/>
      <c r="U11" s="61"/>
      <c r="V11" s="61"/>
      <c r="W11" s="61"/>
      <c r="X11" s="61"/>
      <c r="Y11" s="61"/>
      <c r="Z11" s="61"/>
      <c r="AA11" s="61"/>
      <c r="AB11" s="39"/>
    </row>
    <row r="12" spans="1:28" s="22" customFormat="1" ht="15" customHeight="1" x14ac:dyDescent="0.25">
      <c r="A12" s="51"/>
      <c r="B12" s="167"/>
      <c r="C12" s="25"/>
      <c r="D12" s="141"/>
      <c r="E12" s="147"/>
      <c r="F12" s="147"/>
      <c r="G12" s="144"/>
      <c r="H12" s="147"/>
      <c r="I12" s="144"/>
      <c r="J12" s="144"/>
      <c r="K12" s="144"/>
      <c r="L12" s="147"/>
      <c r="M12" s="143"/>
      <c r="N12" s="143"/>
      <c r="O12" s="144"/>
      <c r="P12" s="145"/>
      <c r="Q12" s="61"/>
      <c r="R12" s="61"/>
      <c r="S12" s="146"/>
      <c r="T12" s="61"/>
      <c r="U12" s="61"/>
      <c r="V12" s="61"/>
      <c r="W12" s="61"/>
      <c r="X12" s="61"/>
      <c r="Y12" s="61"/>
      <c r="Z12" s="61"/>
      <c r="AA12" s="61"/>
      <c r="AB12" s="39"/>
    </row>
    <row r="13" spans="1:28" s="22" customFormat="1" ht="15" customHeight="1" x14ac:dyDescent="0.25">
      <c r="A13" s="51"/>
      <c r="B13" s="167"/>
      <c r="C13" s="25"/>
      <c r="D13" s="141"/>
      <c r="E13" s="155"/>
      <c r="F13" s="155"/>
      <c r="G13" s="155"/>
      <c r="H13" s="155"/>
      <c r="I13" s="144"/>
      <c r="J13" s="144"/>
      <c r="K13" s="144"/>
      <c r="L13" s="147"/>
      <c r="M13" s="143"/>
      <c r="N13" s="143"/>
      <c r="O13" s="144"/>
      <c r="P13" s="145"/>
      <c r="Q13" s="61"/>
      <c r="R13" s="61"/>
      <c r="S13" s="146"/>
      <c r="T13" s="61"/>
      <c r="U13" s="61"/>
      <c r="V13" s="61"/>
      <c r="W13" s="61"/>
      <c r="X13" s="61"/>
      <c r="Y13" s="61"/>
      <c r="Z13" s="61"/>
      <c r="AA13" s="61"/>
      <c r="AB13" s="39"/>
    </row>
    <row r="14" spans="1:28" ht="25.5" customHeight="1" x14ac:dyDescent="0.2">
      <c r="B14" s="118"/>
      <c r="E14" s="121"/>
      <c r="F14" s="121"/>
      <c r="G14" s="65"/>
      <c r="H14" s="121"/>
      <c r="I14" s="65"/>
      <c r="J14" s="65"/>
      <c r="K14" s="65"/>
      <c r="L14" s="121"/>
      <c r="M14" s="65"/>
      <c r="N14" s="65"/>
      <c r="O14" s="65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84"/>
    </row>
    <row r="15" spans="1:28" ht="19.5" customHeight="1" x14ac:dyDescent="0.2">
      <c r="B15" s="118"/>
      <c r="E15" s="121"/>
      <c r="F15" s="121"/>
      <c r="G15" s="65"/>
      <c r="H15" s="121"/>
      <c r="I15" s="65"/>
      <c r="J15" s="65"/>
      <c r="K15" s="65"/>
      <c r="L15" s="121"/>
      <c r="M15" s="65"/>
      <c r="N15" s="65"/>
      <c r="O15" s="65"/>
      <c r="P15" s="49"/>
      <c r="Q15" s="49"/>
      <c r="R15" s="49"/>
      <c r="S15" s="49"/>
      <c r="T15" s="85"/>
      <c r="U15" s="49"/>
      <c r="V15" s="49"/>
      <c r="W15" s="49"/>
      <c r="X15" s="49"/>
      <c r="Y15" s="49"/>
      <c r="Z15" s="49"/>
      <c r="AA15" s="49"/>
      <c r="AB15" s="84"/>
    </row>
    <row r="16" spans="1:28" ht="19.5" customHeight="1" x14ac:dyDescent="0.2">
      <c r="E16" s="121"/>
      <c r="F16" s="121"/>
      <c r="G16" s="65"/>
      <c r="H16" s="121"/>
      <c r="I16" s="65"/>
      <c r="J16" s="65"/>
      <c r="K16" s="65"/>
      <c r="L16" s="121"/>
      <c r="M16" s="65"/>
      <c r="N16" s="65"/>
      <c r="O16" s="65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</row>
    <row r="17" spans="1:28" ht="19.5" customHeight="1" x14ac:dyDescent="0.2">
      <c r="E17" s="121"/>
      <c r="F17" s="121"/>
      <c r="G17" s="65"/>
      <c r="H17" s="121"/>
      <c r="I17" s="65"/>
      <c r="J17" s="65"/>
      <c r="K17" s="65"/>
      <c r="L17" s="121"/>
      <c r="M17" s="65"/>
      <c r="N17" s="65"/>
      <c r="O17" s="65"/>
      <c r="P17" s="49"/>
      <c r="Q17" s="49"/>
      <c r="R17" s="49"/>
      <c r="S17" s="85"/>
      <c r="T17" s="49"/>
      <c r="U17" s="49"/>
      <c r="V17" s="49"/>
      <c r="W17" s="49"/>
      <c r="X17" s="49"/>
      <c r="Y17" s="49"/>
      <c r="Z17" s="49"/>
      <c r="AA17" s="49"/>
      <c r="AB17" s="85"/>
    </row>
    <row r="18" spans="1:28" ht="19.5" customHeight="1" x14ac:dyDescent="0.2">
      <c r="E18" s="121"/>
      <c r="F18" s="121"/>
      <c r="G18" s="65"/>
      <c r="H18" s="121"/>
      <c r="I18" s="65"/>
      <c r="J18" s="65"/>
      <c r="K18" s="65"/>
      <c r="L18" s="121"/>
      <c r="M18" s="65"/>
      <c r="N18" s="65"/>
      <c r="O18" s="65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84"/>
    </row>
    <row r="19" spans="1:28" s="124" customFormat="1" ht="19.5" customHeight="1" x14ac:dyDescent="0.2">
      <c r="A19" s="1"/>
      <c r="B19" s="1"/>
      <c r="C19" s="1"/>
      <c r="D19" s="1"/>
      <c r="E19" s="121"/>
      <c r="F19" s="121"/>
      <c r="G19" s="65"/>
      <c r="H19" s="121"/>
      <c r="I19" s="65"/>
      <c r="J19" s="65"/>
      <c r="K19" s="65"/>
      <c r="L19" s="121"/>
      <c r="M19" s="65"/>
      <c r="N19" s="65"/>
      <c r="O19" s="65"/>
      <c r="P19" s="49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</row>
    <row r="20" spans="1:28" ht="19.5" customHeight="1" x14ac:dyDescent="0.2">
      <c r="E20" s="121"/>
      <c r="F20" s="121"/>
      <c r="G20" s="65"/>
      <c r="H20" s="121"/>
      <c r="I20" s="65"/>
      <c r="J20" s="65"/>
      <c r="K20" s="65"/>
      <c r="L20" s="121"/>
      <c r="M20" s="65"/>
      <c r="N20" s="65"/>
      <c r="O20" s="65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84"/>
    </row>
    <row r="21" spans="1:28" ht="19.5" customHeight="1" x14ac:dyDescent="0.25">
      <c r="E21" s="121"/>
      <c r="F21" s="121"/>
      <c r="G21" s="65"/>
      <c r="H21" s="121"/>
      <c r="I21" s="65"/>
      <c r="J21" s="65"/>
      <c r="K21" s="65"/>
      <c r="L21" s="121"/>
      <c r="M21" s="65"/>
      <c r="N21" s="65"/>
      <c r="O21" s="65"/>
      <c r="P21" s="49"/>
      <c r="Q21" s="49"/>
      <c r="R21" s="49"/>
      <c r="S21" s="116"/>
      <c r="T21" s="49"/>
      <c r="U21" s="94"/>
      <c r="V21" s="49"/>
      <c r="W21" s="49"/>
      <c r="X21" s="150"/>
      <c r="Y21" s="150"/>
      <c r="Z21" s="49"/>
      <c r="AA21" s="49"/>
      <c r="AB21" s="84"/>
    </row>
    <row r="22" spans="1:28" ht="19.5" customHeight="1" x14ac:dyDescent="0.2">
      <c r="E22" s="121"/>
      <c r="F22" s="121"/>
      <c r="G22" s="65"/>
      <c r="H22" s="121"/>
      <c r="I22" s="65"/>
      <c r="J22" s="65"/>
      <c r="K22" s="65"/>
      <c r="L22" s="121"/>
      <c r="M22" s="65"/>
      <c r="N22" s="65"/>
      <c r="O22" s="65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84"/>
    </row>
    <row r="23" spans="1:28" ht="19.5" customHeight="1" x14ac:dyDescent="0.2">
      <c r="E23" s="121"/>
      <c r="F23" s="121"/>
      <c r="G23" s="65"/>
      <c r="H23" s="121"/>
      <c r="I23" s="65"/>
      <c r="J23" s="65"/>
      <c r="K23" s="65"/>
      <c r="L23" s="121"/>
      <c r="M23" s="65"/>
      <c r="N23" s="65"/>
      <c r="O23" s="65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</row>
    <row r="24" spans="1:28" ht="19.5" customHeight="1" x14ac:dyDescent="0.2">
      <c r="E24" s="121"/>
      <c r="F24" s="121"/>
      <c r="G24" s="65"/>
      <c r="H24" s="121"/>
      <c r="I24" s="65"/>
      <c r="J24" s="65"/>
      <c r="K24" s="65"/>
      <c r="L24" s="121"/>
      <c r="M24" s="65"/>
      <c r="N24" s="65"/>
      <c r="O24" s="65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84"/>
    </row>
    <row r="25" spans="1:28" ht="19.5" customHeight="1" x14ac:dyDescent="0.2">
      <c r="E25" s="121"/>
      <c r="F25" s="121"/>
      <c r="G25" s="65"/>
      <c r="H25" s="121"/>
      <c r="I25" s="65"/>
      <c r="J25" s="65"/>
      <c r="K25" s="65"/>
      <c r="L25" s="121"/>
      <c r="M25" s="65"/>
      <c r="N25" s="65"/>
      <c r="O25" s="65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84"/>
    </row>
    <row r="26" spans="1:28" ht="19.5" customHeight="1" x14ac:dyDescent="0.2">
      <c r="E26" s="121"/>
      <c r="F26" s="121"/>
      <c r="G26" s="65"/>
      <c r="H26" s="121"/>
      <c r="I26" s="65"/>
      <c r="J26" s="65"/>
      <c r="K26" s="65"/>
      <c r="L26" s="121"/>
      <c r="M26" s="65"/>
      <c r="N26" s="65"/>
      <c r="O26" s="65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84"/>
    </row>
    <row r="27" spans="1:28" ht="19.5" customHeight="1" x14ac:dyDescent="0.2">
      <c r="E27" s="121"/>
      <c r="F27" s="121"/>
      <c r="G27" s="65"/>
      <c r="H27" s="121"/>
      <c r="I27" s="65"/>
      <c r="J27" s="65"/>
      <c r="K27" s="65"/>
      <c r="L27" s="121"/>
      <c r="M27" s="65"/>
      <c r="N27" s="65"/>
      <c r="O27" s="65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84"/>
    </row>
    <row r="28" spans="1:28" ht="19.5" customHeight="1" x14ac:dyDescent="0.2">
      <c r="E28" s="121"/>
      <c r="F28" s="121"/>
      <c r="G28" s="65"/>
      <c r="H28" s="121"/>
      <c r="I28" s="65"/>
      <c r="J28" s="65"/>
      <c r="K28" s="65"/>
      <c r="L28" s="121"/>
      <c r="M28" s="65"/>
      <c r="N28" s="65"/>
      <c r="O28" s="65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84"/>
    </row>
    <row r="29" spans="1:28" ht="24.75" customHeight="1" x14ac:dyDescent="0.2">
      <c r="E29" s="121"/>
      <c r="F29" s="121"/>
      <c r="G29" s="65"/>
      <c r="H29" s="121"/>
      <c r="I29" s="65"/>
      <c r="J29" s="65"/>
      <c r="K29" s="65"/>
      <c r="L29" s="121"/>
      <c r="M29" s="65"/>
      <c r="N29" s="65"/>
      <c r="O29" s="65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84"/>
    </row>
    <row r="30" spans="1:28" ht="19.5" customHeight="1" x14ac:dyDescent="0.2">
      <c r="E30" s="121"/>
      <c r="F30" s="121"/>
      <c r="G30" s="65"/>
      <c r="H30" s="121"/>
      <c r="I30" s="65"/>
      <c r="J30" s="65"/>
      <c r="K30" s="65"/>
      <c r="L30" s="121"/>
      <c r="M30" s="65"/>
      <c r="N30" s="65"/>
      <c r="O30" s="65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84"/>
    </row>
    <row r="31" spans="1:28" ht="19.5" customHeight="1" x14ac:dyDescent="0.2">
      <c r="E31" s="121"/>
      <c r="F31" s="121"/>
      <c r="G31" s="65"/>
      <c r="H31" s="121"/>
      <c r="I31" s="65"/>
      <c r="J31" s="65"/>
      <c r="K31" s="65"/>
      <c r="L31" s="121"/>
      <c r="M31" s="65"/>
      <c r="N31" s="65"/>
      <c r="O31" s="65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84"/>
    </row>
    <row r="32" spans="1:28" ht="19.5" customHeight="1" x14ac:dyDescent="0.2">
      <c r="E32" s="121"/>
      <c r="F32" s="121"/>
      <c r="G32" s="65"/>
      <c r="H32" s="121"/>
      <c r="I32" s="65"/>
      <c r="J32" s="65"/>
      <c r="K32" s="65"/>
      <c r="L32" s="121"/>
      <c r="M32" s="65"/>
      <c r="N32" s="65"/>
      <c r="O32" s="65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84"/>
    </row>
    <row r="33" spans="1:28" ht="19.5" customHeight="1" x14ac:dyDescent="0.2">
      <c r="E33" s="121"/>
      <c r="F33" s="121"/>
      <c r="G33" s="65"/>
      <c r="H33" s="121"/>
      <c r="I33" s="65"/>
      <c r="J33" s="65"/>
      <c r="K33" s="65"/>
      <c r="L33" s="121"/>
      <c r="M33" s="65"/>
      <c r="N33" s="65"/>
      <c r="O33" s="65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84"/>
    </row>
    <row r="34" spans="1:28" ht="19.5" customHeight="1" x14ac:dyDescent="0.2">
      <c r="E34" s="121"/>
      <c r="F34" s="121"/>
      <c r="G34" s="65"/>
      <c r="H34" s="121"/>
      <c r="I34" s="65"/>
      <c r="J34" s="65"/>
      <c r="K34" s="65"/>
      <c r="L34" s="121"/>
      <c r="M34" s="65"/>
      <c r="N34" s="65"/>
      <c r="O34" s="65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84"/>
    </row>
    <row r="35" spans="1:28" ht="19.5" customHeight="1" x14ac:dyDescent="0.2">
      <c r="E35" s="121"/>
      <c r="F35" s="121"/>
      <c r="G35" s="65"/>
      <c r="H35" s="121"/>
      <c r="I35" s="65"/>
      <c r="J35" s="65"/>
      <c r="K35" s="65"/>
      <c r="L35" s="121"/>
      <c r="M35" s="65"/>
      <c r="N35" s="65"/>
      <c r="O35" s="65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84"/>
    </row>
    <row r="36" spans="1:28" ht="19.5" customHeight="1" x14ac:dyDescent="0.2">
      <c r="E36" s="121"/>
      <c r="F36" s="121"/>
      <c r="G36" s="65"/>
      <c r="H36" s="121"/>
      <c r="I36" s="65"/>
      <c r="J36" s="65"/>
      <c r="K36" s="65"/>
      <c r="L36" s="121"/>
      <c r="M36" s="65"/>
      <c r="N36" s="65"/>
      <c r="O36" s="65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84"/>
    </row>
    <row r="37" spans="1:28" ht="19.5" customHeight="1" x14ac:dyDescent="0.2">
      <c r="E37" s="121"/>
      <c r="F37" s="121"/>
      <c r="G37" s="65"/>
      <c r="H37" s="121"/>
      <c r="I37" s="65"/>
      <c r="J37" s="65"/>
      <c r="K37" s="65"/>
      <c r="L37" s="121"/>
      <c r="M37" s="65"/>
      <c r="N37" s="65"/>
      <c r="O37" s="65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84"/>
    </row>
    <row r="38" spans="1:28" ht="19.5" customHeight="1" x14ac:dyDescent="0.2">
      <c r="E38" s="121"/>
      <c r="F38" s="121"/>
      <c r="G38" s="65"/>
      <c r="H38" s="121"/>
      <c r="I38" s="65"/>
      <c r="J38" s="65"/>
      <c r="K38" s="65"/>
      <c r="L38" s="121"/>
      <c r="M38" s="65"/>
      <c r="N38" s="65"/>
      <c r="O38" s="65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84"/>
    </row>
    <row r="39" spans="1:28" ht="19.5" customHeight="1" x14ac:dyDescent="0.25">
      <c r="C39" s="126"/>
      <c r="D39" s="126"/>
      <c r="E39" s="127"/>
      <c r="F39" s="127"/>
      <c r="G39" s="154"/>
      <c r="H39" s="153"/>
      <c r="I39" s="154"/>
      <c r="J39" s="154"/>
      <c r="K39" s="154"/>
      <c r="L39" s="127"/>
      <c r="M39" s="154"/>
      <c r="N39" s="154"/>
      <c r="O39" s="154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84"/>
    </row>
    <row r="40" spans="1:28" ht="19.5" customHeight="1" x14ac:dyDescent="0.2">
      <c r="A40" s="124"/>
      <c r="E40" s="121"/>
      <c r="F40" s="121"/>
      <c r="G40" s="65"/>
      <c r="H40" s="121"/>
      <c r="I40" s="65"/>
      <c r="J40" s="65"/>
      <c r="K40" s="65"/>
      <c r="L40" s="121"/>
      <c r="M40" s="65"/>
      <c r="N40" s="65"/>
      <c r="O40" s="65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84"/>
    </row>
    <row r="41" spans="1:28" ht="19.5" customHeight="1" x14ac:dyDescent="0.2">
      <c r="E41" s="121"/>
      <c r="F41" s="121"/>
      <c r="G41" s="65"/>
      <c r="H41" s="121"/>
      <c r="I41" s="65"/>
      <c r="J41" s="65"/>
      <c r="K41" s="65"/>
      <c r="L41" s="121"/>
      <c r="M41" s="65"/>
      <c r="N41" s="65"/>
      <c r="O41" s="65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84"/>
    </row>
    <row r="42" spans="1:28" ht="19.5" customHeight="1" x14ac:dyDescent="0.2">
      <c r="B42" s="124"/>
      <c r="C42" s="124"/>
      <c r="D42" s="124"/>
      <c r="E42" s="130"/>
      <c r="F42" s="130"/>
      <c r="G42" s="64"/>
      <c r="H42" s="130"/>
      <c r="I42" s="64"/>
      <c r="J42" s="64"/>
      <c r="K42" s="64"/>
      <c r="L42" s="130"/>
      <c r="M42" s="64"/>
      <c r="N42" s="64"/>
      <c r="O42" s="64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84"/>
    </row>
    <row r="43" spans="1:28" ht="19.5" customHeight="1" x14ac:dyDescent="0.2">
      <c r="E43" s="130"/>
      <c r="F43" s="130"/>
      <c r="G43" s="65"/>
      <c r="H43" s="130"/>
      <c r="I43" s="65"/>
      <c r="J43" s="65"/>
      <c r="K43" s="65"/>
      <c r="L43" s="130"/>
      <c r="M43" s="65"/>
      <c r="N43" s="65"/>
      <c r="O43" s="65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84"/>
    </row>
    <row r="44" spans="1:28" ht="19.5" customHeight="1" x14ac:dyDescent="0.2">
      <c r="E44" s="152"/>
      <c r="F44" s="152"/>
      <c r="G44" s="65"/>
      <c r="H44" s="152"/>
      <c r="I44" s="65"/>
      <c r="J44" s="65"/>
      <c r="K44" s="65"/>
      <c r="L44" s="152"/>
      <c r="M44" s="65"/>
      <c r="N44" s="65"/>
      <c r="O44" s="65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84"/>
    </row>
    <row r="45" spans="1:28" ht="19.5" customHeight="1" x14ac:dyDescent="0.2">
      <c r="E45" s="152"/>
      <c r="F45" s="152"/>
      <c r="G45" s="65"/>
      <c r="H45" s="152"/>
      <c r="I45" s="65"/>
      <c r="J45" s="65"/>
      <c r="K45" s="65"/>
      <c r="L45" s="152"/>
      <c r="M45" s="65"/>
      <c r="N45" s="65"/>
      <c r="O45" s="65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84"/>
    </row>
    <row r="46" spans="1:28" ht="19.5" customHeight="1" x14ac:dyDescent="0.2">
      <c r="E46" s="152"/>
      <c r="F46" s="152"/>
      <c r="G46" s="65"/>
      <c r="H46" s="152"/>
      <c r="I46" s="65"/>
      <c r="J46" s="65"/>
      <c r="K46" s="65"/>
      <c r="L46" s="152"/>
      <c r="M46" s="65"/>
      <c r="N46" s="65"/>
      <c r="O46" s="65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84"/>
    </row>
    <row r="52" spans="5:12" ht="19.5" customHeight="1" x14ac:dyDescent="0.2">
      <c r="E52" s="1"/>
      <c r="F52" s="1"/>
      <c r="H52" s="1"/>
      <c r="L52" s="1"/>
    </row>
    <row r="53" spans="5:12" ht="19.5" customHeight="1" x14ac:dyDescent="0.2">
      <c r="E53" s="1"/>
      <c r="F53" s="1"/>
      <c r="H53" s="1"/>
      <c r="L53" s="1"/>
    </row>
    <row r="54" spans="5:12" ht="19.5" customHeight="1" x14ac:dyDescent="0.2">
      <c r="E54" s="1"/>
      <c r="F54" s="1"/>
      <c r="H54" s="1"/>
      <c r="L54" s="1"/>
    </row>
    <row r="55" spans="5:12" ht="19.5" customHeight="1" x14ac:dyDescent="0.2">
      <c r="E55" s="1"/>
      <c r="F55" s="1"/>
      <c r="H55" s="1"/>
      <c r="L55" s="1"/>
    </row>
  </sheetData>
  <pageMargins left="0.15748031496062992" right="0.15748031496062992" top="0.27559055118110237" bottom="0.23622047244094491" header="0.19685039370078741" footer="0.15748031496062992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00B0F0"/>
    <pageSetUpPr fitToPage="1"/>
  </sheetPr>
  <dimension ref="A1:EO64"/>
  <sheetViews>
    <sheetView zoomScale="85" zoomScaleNormal="85" workbookViewId="0">
      <selection activeCell="L3" sqref="L3:Y9"/>
    </sheetView>
  </sheetViews>
  <sheetFormatPr defaultColWidth="0" defaultRowHeight="19.5" customHeight="1" x14ac:dyDescent="0.2"/>
  <cols>
    <col min="1" max="1" width="4.42578125" style="8" customWidth="1"/>
    <col min="2" max="2" width="35" style="8" customWidth="1"/>
    <col min="3" max="3" width="1.85546875" style="8" customWidth="1"/>
    <col min="4" max="4" width="6.42578125" style="8" customWidth="1"/>
    <col min="5" max="5" width="6" style="8" customWidth="1"/>
    <col min="6" max="6" width="8" style="114" customWidth="1"/>
    <col min="7" max="7" width="6" style="114" customWidth="1"/>
    <col min="8" max="8" width="8" style="114" customWidth="1"/>
    <col min="9" max="9" width="5.140625" style="114" customWidth="1"/>
    <col min="10" max="10" width="9" style="8" customWidth="1"/>
    <col min="11" max="11" width="7" style="114" customWidth="1"/>
    <col min="12" max="12" width="11.42578125" style="114" customWidth="1"/>
    <col min="13" max="13" width="10.28515625" style="114" customWidth="1"/>
    <col min="14" max="14" width="10.5703125" style="8" customWidth="1"/>
    <col min="15" max="15" width="10.85546875" style="114" customWidth="1"/>
    <col min="16" max="16" width="11.28515625" style="8" customWidth="1"/>
    <col min="17" max="17" width="9.140625" style="8" customWidth="1"/>
    <col min="18" max="18" width="9.85546875" style="8" customWidth="1"/>
    <col min="19" max="19" width="10.28515625" style="114" customWidth="1"/>
    <col min="20" max="20" width="9.28515625" style="8" customWidth="1" collapsed="1"/>
    <col min="21" max="21" width="11.42578125" style="8" customWidth="1"/>
    <col min="22" max="22" width="13.28515625" style="8" customWidth="1"/>
    <col min="23" max="23" width="9.7109375" style="8" customWidth="1"/>
    <col min="24" max="24" width="11.85546875" style="8" customWidth="1"/>
    <col min="25" max="26" width="8.5703125" style="8" customWidth="1"/>
    <col min="27" max="27" width="15.5703125" style="8" customWidth="1"/>
    <col min="28" max="28" width="13.85546875" style="8" customWidth="1"/>
    <col min="29" max="29" width="21.140625" style="10" customWidth="1"/>
    <col min="30" max="30" width="4.7109375" style="172" customWidth="1"/>
    <col min="31" max="31" width="10.42578125" style="10" customWidth="1"/>
    <col min="32" max="32" width="14.85546875" style="10" customWidth="1"/>
    <col min="33" max="33" width="11.85546875" style="10" customWidth="1"/>
    <col min="34" max="34" width="11" style="10" customWidth="1"/>
    <col min="35" max="35" width="14.85546875" style="10" customWidth="1"/>
    <col min="36" max="36" width="13.7109375" style="10" customWidth="1"/>
    <col min="37" max="37" width="11.7109375" style="10" customWidth="1"/>
    <col min="38" max="38" width="11.28515625" style="10" customWidth="1"/>
    <col min="39" max="39" width="13.140625" style="10" customWidth="1"/>
    <col min="40" max="42" width="12.85546875" style="10" customWidth="1"/>
    <col min="43" max="43" width="11.140625" style="10" customWidth="1"/>
    <col min="44" max="44" width="15.28515625" style="117" customWidth="1"/>
    <col min="45" max="131" width="6" style="8" customWidth="1"/>
    <col min="132" max="132" width="4.42578125" style="8" customWidth="1"/>
    <col min="133" max="133" width="35" style="8" customWidth="1"/>
    <col min="134" max="134" width="0.140625" style="8" customWidth="1"/>
    <col min="135" max="135" width="6.42578125" style="8" customWidth="1"/>
    <col min="136" max="136" width="6" style="8" customWidth="1"/>
    <col min="137" max="137" width="5.140625" style="8" customWidth="1"/>
    <col min="138" max="138" width="6.7109375" style="8" customWidth="1"/>
    <col min="139" max="139" width="0" style="8" hidden="1" customWidth="1"/>
    <col min="140" max="140" width="11.7109375" style="8" hidden="1" customWidth="1"/>
    <col min="141" max="141" width="18.5703125" style="8" hidden="1" customWidth="1"/>
    <col min="142" max="142" width="19.42578125" style="8" hidden="1" customWidth="1"/>
    <col min="143" max="143" width="6.28515625" style="8" hidden="1" customWidth="1"/>
    <col min="144" max="145" width="38.42578125" style="8" hidden="1" customWidth="1"/>
    <col min="146" max="146" width="0" style="8" hidden="1" customWidth="1"/>
    <col min="147" max="147" width="8.85546875" style="8" customWidth="1"/>
    <col min="148" max="148" width="8" style="8" customWidth="1"/>
    <col min="149" max="149" width="9.85546875" style="8" customWidth="1"/>
    <col min="150" max="150" width="8" style="8" customWidth="1"/>
    <col min="151" max="153" width="6" style="8" customWidth="1"/>
    <col min="154" max="154" width="5.28515625" style="8" customWidth="1"/>
    <col min="155" max="155" width="8" style="8" customWidth="1"/>
    <col min="156" max="156" width="6" style="8" customWidth="1"/>
    <col min="157" max="157" width="8" style="8" customWidth="1"/>
    <col min="158" max="158" width="5.140625" style="8" customWidth="1"/>
    <col min="159" max="159" width="0" style="8" hidden="1" customWidth="1"/>
    <col min="160" max="160" width="7" style="8" customWidth="1"/>
    <col min="161" max="161" width="11.42578125" style="8" customWidth="1"/>
    <col min="162" max="162" width="10.28515625" style="8" customWidth="1"/>
    <col min="163" max="163" width="10.5703125" style="8" customWidth="1"/>
    <col min="164" max="164" width="10.85546875" style="8" customWidth="1"/>
    <col min="165" max="165" width="11.28515625" style="8" customWidth="1"/>
    <col min="166" max="166" width="9.140625" style="8" customWidth="1"/>
    <col min="167" max="167" width="9.85546875" style="8" customWidth="1"/>
    <col min="168" max="168" width="10.28515625" style="8" customWidth="1"/>
    <col min="169" max="169" width="9.28515625" style="8" customWidth="1"/>
    <col min="170" max="170" width="11.42578125" style="8" customWidth="1"/>
    <col min="171" max="171" width="13.28515625" style="8" customWidth="1"/>
    <col min="172" max="172" width="9.7109375" style="8" customWidth="1"/>
    <col min="173" max="173" width="11.85546875" style="8" customWidth="1"/>
    <col min="174" max="175" width="8.5703125" style="8" customWidth="1"/>
    <col min="176" max="176" width="15.5703125" style="8" customWidth="1"/>
    <col min="177" max="177" width="13.85546875" style="8" customWidth="1"/>
    <col min="178" max="178" width="21.140625" style="8" customWidth="1"/>
    <col min="179" max="179" width="4.7109375" style="8" customWidth="1"/>
    <col min="180" max="180" width="45.140625" style="8" customWidth="1"/>
    <col min="181" max="181" width="0" style="8" hidden="1" customWidth="1"/>
    <col min="182" max="182" width="10.42578125" style="8" customWidth="1"/>
    <col min="183" max="183" width="14.85546875" style="8" customWidth="1"/>
    <col min="184" max="184" width="11.85546875" style="8" customWidth="1"/>
    <col min="185" max="185" width="11" style="8" customWidth="1"/>
    <col min="186" max="186" width="14.85546875" style="8" customWidth="1"/>
    <col min="187" max="187" width="13.7109375" style="8" customWidth="1"/>
    <col min="188" max="188" width="11.7109375" style="8" customWidth="1"/>
    <col min="189" max="189" width="11.28515625" style="8" customWidth="1"/>
    <col min="190" max="190" width="13.140625" style="8" customWidth="1"/>
    <col min="191" max="193" width="12.85546875" style="8" customWidth="1"/>
    <col min="194" max="194" width="11.140625" style="8" customWidth="1"/>
    <col min="195" max="196" width="15.28515625" style="8" customWidth="1"/>
    <col min="197" max="198" width="11.140625" style="8" customWidth="1"/>
    <col min="199" max="200" width="7.85546875" style="8" customWidth="1"/>
    <col min="201" max="201" width="9.85546875" style="8" customWidth="1"/>
    <col min="202" max="202" width="10.140625" style="8" customWidth="1"/>
    <col min="203" max="203" width="5.140625" style="8" customWidth="1"/>
    <col min="204" max="204" width="12" style="8" customWidth="1"/>
    <col min="205" max="205" width="10.7109375" style="8" customWidth="1"/>
    <col min="206" max="206" width="9.7109375" style="8" customWidth="1"/>
    <col min="207" max="207" width="2.85546875" style="8" customWidth="1"/>
    <col min="208" max="211" width="0" style="8" hidden="1" customWidth="1"/>
    <col min="212" max="212" width="4.28515625" style="8" customWidth="1"/>
    <col min="213" max="213" width="13.28515625" style="8" customWidth="1"/>
    <col min="214" max="214" width="15.7109375" style="8" customWidth="1"/>
    <col min="215" max="230" width="0" style="8" hidden="1" customWidth="1"/>
    <col min="231" max="233" width="4.28515625" style="8" customWidth="1"/>
    <col min="234" max="234" width="9" style="8" customWidth="1"/>
    <col min="235" max="16384" width="0" style="8" hidden="1"/>
  </cols>
  <sheetData>
    <row r="1" spans="1:44" s="132" customFormat="1" ht="18" customHeight="1" x14ac:dyDescent="0.45">
      <c r="A1" s="8"/>
      <c r="B1" s="170" t="s">
        <v>0</v>
      </c>
      <c r="C1" s="8"/>
      <c r="D1" s="171">
        <v>21</v>
      </c>
      <c r="E1" s="4"/>
      <c r="F1" s="8"/>
      <c r="G1" s="8"/>
      <c r="H1" s="8"/>
      <c r="I1" s="8"/>
      <c r="J1" s="8"/>
      <c r="K1" s="8"/>
      <c r="L1" s="8"/>
      <c r="M1" s="8"/>
      <c r="N1" s="7"/>
      <c r="O1" s="8"/>
      <c r="P1" s="6" t="s">
        <v>2</v>
      </c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9"/>
      <c r="AD1" s="172"/>
      <c r="AE1" s="11"/>
      <c r="AF1" s="12"/>
      <c r="AG1" s="13"/>
      <c r="AH1" s="14"/>
      <c r="AI1" s="12"/>
      <c r="AJ1" s="15" t="s">
        <v>2</v>
      </c>
      <c r="AK1" s="16" t="s">
        <v>1</v>
      </c>
      <c r="AL1" s="10"/>
      <c r="AM1" s="10"/>
      <c r="AN1" s="10"/>
      <c r="AO1" s="10"/>
      <c r="AP1" s="13"/>
      <c r="AQ1" s="13"/>
      <c r="AR1" s="13"/>
    </row>
    <row r="2" spans="1:44" s="132" customFormat="1" ht="36.75" customHeight="1" x14ac:dyDescent="0.2">
      <c r="A2" s="18" t="s">
        <v>3</v>
      </c>
      <c r="B2" s="18" t="s">
        <v>4</v>
      </c>
      <c r="C2" s="18"/>
      <c r="D2" s="18" t="s">
        <v>5</v>
      </c>
      <c r="E2" s="18" t="s">
        <v>6</v>
      </c>
      <c r="F2" s="18" t="s">
        <v>9</v>
      </c>
      <c r="G2" s="18" t="s">
        <v>10</v>
      </c>
      <c r="H2" s="18" t="s">
        <v>11</v>
      </c>
      <c r="I2" s="173" t="s">
        <v>12</v>
      </c>
      <c r="J2" s="174" t="s">
        <v>13</v>
      </c>
      <c r="K2" s="18" t="s">
        <v>14</v>
      </c>
      <c r="L2" s="200" t="s">
        <v>15</v>
      </c>
      <c r="M2" s="200" t="s">
        <v>16</v>
      </c>
      <c r="N2" s="200" t="s">
        <v>17</v>
      </c>
      <c r="O2" s="201" t="s">
        <v>18</v>
      </c>
      <c r="P2" s="201" t="s">
        <v>19</v>
      </c>
      <c r="Q2" s="200" t="s">
        <v>20</v>
      </c>
      <c r="R2" s="202" t="s">
        <v>8</v>
      </c>
      <c r="S2" s="201" t="s">
        <v>21</v>
      </c>
      <c r="T2" s="200" t="s">
        <v>22</v>
      </c>
      <c r="U2" s="203" t="s">
        <v>23</v>
      </c>
      <c r="V2" s="203" t="s">
        <v>24</v>
      </c>
      <c r="W2" s="18" t="s">
        <v>25</v>
      </c>
      <c r="X2" s="204" t="s">
        <v>26</v>
      </c>
      <c r="Y2" s="18"/>
      <c r="Z2" s="175"/>
      <c r="AA2" s="176" t="s">
        <v>27</v>
      </c>
      <c r="AB2" s="176" t="s">
        <v>28</v>
      </c>
      <c r="AC2" s="18" t="s">
        <v>94</v>
      </c>
      <c r="AD2" s="18" t="s">
        <v>3</v>
      </c>
      <c r="AE2" s="209" t="s">
        <v>29</v>
      </c>
      <c r="AF2" s="177" t="s">
        <v>30</v>
      </c>
      <c r="AG2" s="208" t="s">
        <v>31</v>
      </c>
      <c r="AH2" s="207" t="s">
        <v>32</v>
      </c>
      <c r="AI2" s="177" t="s">
        <v>33</v>
      </c>
      <c r="AJ2" s="207" t="s">
        <v>34</v>
      </c>
      <c r="AK2" s="207" t="s">
        <v>35</v>
      </c>
      <c r="AL2" s="207" t="s">
        <v>36</v>
      </c>
      <c r="AM2" s="207" t="s">
        <v>37</v>
      </c>
      <c r="AN2" s="207" t="s">
        <v>38</v>
      </c>
      <c r="AO2" s="207" t="s">
        <v>39</v>
      </c>
      <c r="AP2" s="207" t="s">
        <v>40</v>
      </c>
      <c r="AQ2" s="207" t="s">
        <v>41</v>
      </c>
      <c r="AR2" s="207" t="s">
        <v>42</v>
      </c>
    </row>
    <row r="3" spans="1:44" s="48" customFormat="1" ht="15" customHeight="1" x14ac:dyDescent="0.25">
      <c r="A3" s="51"/>
      <c r="B3" s="195" t="s">
        <v>43</v>
      </c>
      <c r="C3" s="24"/>
      <c r="D3" s="47">
        <v>60</v>
      </c>
      <c r="E3" s="26">
        <v>0</v>
      </c>
      <c r="F3" s="45">
        <v>40</v>
      </c>
      <c r="G3" s="45">
        <v>4</v>
      </c>
      <c r="H3" s="45">
        <v>8</v>
      </c>
      <c r="I3" s="178"/>
      <c r="J3" s="179">
        <v>52</v>
      </c>
      <c r="K3" s="31"/>
      <c r="L3" s="196">
        <v>2880</v>
      </c>
      <c r="M3" s="196">
        <v>0</v>
      </c>
      <c r="N3" s="33">
        <v>0</v>
      </c>
      <c r="O3" s="196">
        <v>500</v>
      </c>
      <c r="P3" s="32"/>
      <c r="Q3" s="32">
        <v>0</v>
      </c>
      <c r="R3" s="32">
        <v>0</v>
      </c>
      <c r="S3" s="46">
        <v>0</v>
      </c>
      <c r="T3" s="20"/>
      <c r="U3" s="20"/>
      <c r="V3" s="32">
        <v>0</v>
      </c>
      <c r="W3" s="46"/>
      <c r="X3" s="32"/>
      <c r="Y3" s="32"/>
      <c r="Z3" s="32"/>
      <c r="AA3" s="32">
        <v>3380</v>
      </c>
      <c r="AB3" s="32">
        <v>7357.5599999999995</v>
      </c>
      <c r="AC3" s="110">
        <v>11112198501732</v>
      </c>
      <c r="AD3" s="34">
        <v>60</v>
      </c>
      <c r="AE3" s="35">
        <v>0</v>
      </c>
      <c r="AF3" s="36">
        <v>7357.5599999999995</v>
      </c>
      <c r="AG3" s="37"/>
      <c r="AH3" s="37"/>
      <c r="AI3" s="36">
        <v>7357.5599999999995</v>
      </c>
      <c r="AJ3" s="37">
        <v>597.17999999999995</v>
      </c>
      <c r="AK3" s="37"/>
      <c r="AL3" s="37">
        <v>588.6</v>
      </c>
      <c r="AM3" s="37">
        <v>147.15</v>
      </c>
      <c r="AN3" s="37">
        <v>73.58</v>
      </c>
      <c r="AO3" s="37"/>
      <c r="AP3" s="37">
        <v>1406.51</v>
      </c>
      <c r="AQ3" s="37"/>
      <c r="AR3" s="38">
        <v>5951.05</v>
      </c>
    </row>
    <row r="4" spans="1:44" s="48" customFormat="1" ht="15" customHeight="1" x14ac:dyDescent="0.25">
      <c r="A4" s="51"/>
      <c r="B4" s="195" t="s">
        <v>43</v>
      </c>
      <c r="C4" s="24"/>
      <c r="D4" s="47">
        <v>72</v>
      </c>
      <c r="E4" s="26">
        <v>0</v>
      </c>
      <c r="F4" s="45">
        <v>35</v>
      </c>
      <c r="G4" s="45">
        <v>2</v>
      </c>
      <c r="H4" s="45">
        <v>0</v>
      </c>
      <c r="I4" s="178"/>
      <c r="J4" s="179"/>
      <c r="K4" s="31"/>
      <c r="L4" s="197">
        <v>2520</v>
      </c>
      <c r="M4" s="197">
        <v>0</v>
      </c>
      <c r="N4" s="33">
        <v>0</v>
      </c>
      <c r="O4" s="196">
        <v>0</v>
      </c>
      <c r="P4" s="32"/>
      <c r="Q4" s="32">
        <v>0</v>
      </c>
      <c r="R4" s="32">
        <v>0</v>
      </c>
      <c r="S4" s="46"/>
      <c r="T4" s="20"/>
      <c r="U4" s="20"/>
      <c r="V4" s="32">
        <v>0</v>
      </c>
      <c r="W4" s="46"/>
      <c r="X4" s="32"/>
      <c r="Y4" s="32"/>
      <c r="Z4" s="32"/>
      <c r="AA4" s="32">
        <v>0</v>
      </c>
      <c r="AB4" s="32"/>
      <c r="AC4" s="110"/>
      <c r="AD4" s="34"/>
      <c r="AE4" s="35">
        <v>0</v>
      </c>
      <c r="AF4" s="36"/>
      <c r="AG4" s="37"/>
      <c r="AH4" s="37"/>
      <c r="AI4" s="36">
        <v>0</v>
      </c>
      <c r="AJ4" s="37"/>
      <c r="AK4" s="37"/>
      <c r="AL4" s="37"/>
      <c r="AM4" s="37"/>
      <c r="AN4" s="37"/>
      <c r="AO4" s="37"/>
      <c r="AP4" s="37"/>
      <c r="AQ4" s="37"/>
      <c r="AR4" s="38">
        <v>0</v>
      </c>
    </row>
    <row r="5" spans="1:44" s="48" customFormat="1" ht="15" customHeight="1" x14ac:dyDescent="0.25">
      <c r="A5" s="51"/>
      <c r="B5" s="195" t="s">
        <v>43</v>
      </c>
      <c r="C5" s="24"/>
      <c r="D5" s="47">
        <v>72</v>
      </c>
      <c r="E5" s="26">
        <v>0</v>
      </c>
      <c r="F5" s="45">
        <v>45</v>
      </c>
      <c r="G5" s="45">
        <v>6</v>
      </c>
      <c r="H5" s="45">
        <v>0</v>
      </c>
      <c r="I5" s="178"/>
      <c r="J5" s="179"/>
      <c r="K5" s="31"/>
      <c r="L5" s="198">
        <v>3672</v>
      </c>
      <c r="M5" s="198">
        <v>0</v>
      </c>
      <c r="N5" s="198">
        <v>0</v>
      </c>
      <c r="O5" s="198">
        <v>305.55799999999999</v>
      </c>
      <c r="P5" s="32"/>
      <c r="Q5" s="32">
        <v>0</v>
      </c>
      <c r="R5" s="32">
        <v>0</v>
      </c>
      <c r="S5" s="46">
        <v>0</v>
      </c>
      <c r="T5" s="20"/>
      <c r="U5" s="20"/>
      <c r="V5" s="32">
        <v>0</v>
      </c>
      <c r="W5" s="46"/>
      <c r="X5" s="32"/>
      <c r="Y5" s="32"/>
      <c r="Z5" s="32"/>
      <c r="AA5" s="32">
        <v>3977.56</v>
      </c>
      <c r="AB5" s="32"/>
      <c r="AC5" s="110"/>
      <c r="AD5" s="34"/>
      <c r="AE5" s="35">
        <v>0</v>
      </c>
      <c r="AF5" s="36"/>
      <c r="AG5" s="37"/>
      <c r="AH5" s="37"/>
      <c r="AI5" s="36">
        <v>0</v>
      </c>
      <c r="AJ5" s="37"/>
      <c r="AK5" s="37"/>
      <c r="AL5" s="37"/>
      <c r="AM5" s="37"/>
      <c r="AN5" s="37"/>
      <c r="AO5" s="37"/>
      <c r="AP5" s="37"/>
      <c r="AQ5" s="37"/>
      <c r="AR5" s="38">
        <v>0</v>
      </c>
    </row>
    <row r="6" spans="1:44" s="48" customFormat="1" ht="15" customHeight="1" x14ac:dyDescent="0.25">
      <c r="A6" s="51"/>
      <c r="B6" s="102" t="s">
        <v>45</v>
      </c>
      <c r="C6" s="24"/>
      <c r="D6" s="47"/>
      <c r="E6" s="26"/>
      <c r="F6" s="45"/>
      <c r="G6" s="45"/>
      <c r="H6" s="45"/>
      <c r="I6" s="178"/>
      <c r="J6" s="179"/>
      <c r="K6" s="31"/>
      <c r="L6" s="180"/>
      <c r="M6" s="180"/>
      <c r="N6" s="180"/>
      <c r="O6" s="180"/>
      <c r="P6" s="32"/>
      <c r="Q6" s="32"/>
      <c r="R6" s="32"/>
      <c r="S6" s="46"/>
      <c r="T6" s="20"/>
      <c r="U6" s="20"/>
      <c r="V6" s="32"/>
      <c r="W6" s="46"/>
      <c r="X6" s="32"/>
      <c r="Y6" s="32"/>
      <c r="Z6" s="32"/>
      <c r="AA6" s="32"/>
      <c r="AB6" s="32"/>
      <c r="AC6" s="110"/>
      <c r="AD6" s="34"/>
      <c r="AE6" s="35"/>
      <c r="AF6" s="36"/>
      <c r="AG6" s="37"/>
      <c r="AH6" s="37"/>
      <c r="AI6" s="36"/>
      <c r="AJ6" s="37"/>
      <c r="AK6" s="37"/>
      <c r="AL6" s="37"/>
      <c r="AM6" s="37"/>
      <c r="AN6" s="37"/>
      <c r="AO6" s="37"/>
      <c r="AP6" s="37"/>
      <c r="AQ6" s="37"/>
      <c r="AR6" s="38"/>
    </row>
    <row r="7" spans="1:44" s="48" customFormat="1" ht="15" customHeight="1" x14ac:dyDescent="0.25">
      <c r="A7" s="23"/>
      <c r="B7" s="52" t="s">
        <v>95</v>
      </c>
      <c r="C7" s="24"/>
      <c r="D7" s="47"/>
      <c r="E7" s="26"/>
      <c r="F7" s="45"/>
      <c r="G7" s="45"/>
      <c r="H7" s="45"/>
      <c r="I7" s="178"/>
      <c r="J7" s="179"/>
      <c r="K7" s="31"/>
      <c r="L7" s="46"/>
      <c r="M7" s="46"/>
      <c r="N7" s="32"/>
      <c r="O7" s="46"/>
      <c r="P7" s="32"/>
      <c r="Q7" s="32"/>
      <c r="R7" s="32"/>
      <c r="S7" s="46"/>
      <c r="T7" s="20"/>
      <c r="U7" s="20"/>
      <c r="V7" s="32"/>
      <c r="W7" s="46"/>
      <c r="X7" s="32"/>
      <c r="Y7" s="32"/>
      <c r="Z7" s="32"/>
      <c r="AA7" s="32"/>
      <c r="AB7" s="32"/>
      <c r="AC7" s="110"/>
      <c r="AD7" s="34"/>
      <c r="AE7" s="35"/>
      <c r="AF7" s="36"/>
      <c r="AG7" s="37"/>
      <c r="AH7" s="37"/>
      <c r="AI7" s="36"/>
      <c r="AJ7" s="37"/>
      <c r="AK7" s="37"/>
      <c r="AL7" s="37"/>
      <c r="AM7" s="37"/>
      <c r="AN7" s="37"/>
      <c r="AO7" s="37"/>
      <c r="AP7" s="37"/>
      <c r="AQ7" s="37"/>
      <c r="AR7" s="38"/>
    </row>
    <row r="8" spans="1:44" s="48" customFormat="1" ht="15" customHeight="1" x14ac:dyDescent="0.25">
      <c r="A8" s="23"/>
      <c r="B8" s="52" t="s">
        <v>95</v>
      </c>
      <c r="C8" s="24"/>
      <c r="D8" s="47"/>
      <c r="E8" s="26"/>
      <c r="F8" s="45"/>
      <c r="G8" s="45"/>
      <c r="H8" s="45"/>
      <c r="I8" s="178"/>
      <c r="J8" s="179"/>
      <c r="K8" s="31"/>
      <c r="L8" s="46"/>
      <c r="M8" s="46"/>
      <c r="N8" s="32"/>
      <c r="O8" s="46"/>
      <c r="P8" s="32"/>
      <c r="Q8" s="32"/>
      <c r="R8" s="32"/>
      <c r="S8" s="46"/>
      <c r="T8" s="20"/>
      <c r="U8" s="20"/>
      <c r="V8" s="32"/>
      <c r="W8" s="46"/>
      <c r="X8" s="32"/>
      <c r="Y8" s="32"/>
      <c r="Z8" s="32"/>
      <c r="AA8" s="32"/>
      <c r="AB8" s="32"/>
      <c r="AC8" s="110"/>
      <c r="AD8" s="34"/>
      <c r="AE8" s="35"/>
      <c r="AF8" s="36"/>
      <c r="AG8" s="37"/>
      <c r="AH8" s="37"/>
      <c r="AI8" s="36"/>
      <c r="AJ8" s="37"/>
      <c r="AK8" s="50"/>
      <c r="AL8" s="50"/>
      <c r="AM8" s="50"/>
      <c r="AN8" s="50"/>
      <c r="AO8" s="50"/>
      <c r="AP8" s="37"/>
      <c r="AQ8" s="37"/>
      <c r="AR8" s="38"/>
    </row>
    <row r="9" spans="1:44" s="48" customFormat="1" ht="15" customHeight="1" x14ac:dyDescent="0.25">
      <c r="A9" s="23"/>
      <c r="B9" s="52" t="s">
        <v>95</v>
      </c>
      <c r="C9" s="53"/>
      <c r="D9" s="181"/>
      <c r="E9" s="182"/>
      <c r="F9" s="45"/>
      <c r="G9" s="45"/>
      <c r="H9" s="45"/>
      <c r="I9" s="183"/>
      <c r="J9" s="179"/>
      <c r="K9" s="55"/>
      <c r="L9" s="46"/>
      <c r="M9" s="46"/>
      <c r="N9" s="32"/>
      <c r="O9" s="46"/>
      <c r="P9" s="32"/>
      <c r="Q9" s="32"/>
      <c r="R9" s="32"/>
      <c r="S9" s="46"/>
      <c r="T9" s="56"/>
      <c r="U9" s="56"/>
      <c r="V9" s="32"/>
      <c r="W9" s="138"/>
      <c r="X9" s="57"/>
      <c r="Y9" s="57"/>
      <c r="Z9" s="57"/>
      <c r="AA9" s="32"/>
      <c r="AB9" s="57"/>
      <c r="AC9" s="110"/>
      <c r="AD9" s="58"/>
      <c r="AE9" s="35"/>
      <c r="AF9" s="36"/>
      <c r="AG9" s="37"/>
      <c r="AH9" s="37"/>
      <c r="AI9" s="36"/>
      <c r="AJ9" s="37"/>
      <c r="AK9" s="59"/>
      <c r="AL9" s="59"/>
      <c r="AM9" s="59"/>
      <c r="AN9" s="59"/>
      <c r="AO9" s="59"/>
      <c r="AP9" s="37"/>
      <c r="AQ9" s="37"/>
      <c r="AR9" s="38"/>
    </row>
    <row r="10" spans="1:44" ht="15.75" customHeight="1" x14ac:dyDescent="0.2">
      <c r="A10" s="152"/>
      <c r="C10" s="60"/>
      <c r="D10" s="65"/>
      <c r="E10" s="185"/>
      <c r="F10" s="21"/>
      <c r="G10" s="21"/>
      <c r="H10" s="21"/>
      <c r="I10" s="21"/>
      <c r="J10" s="21"/>
      <c r="K10" s="156"/>
      <c r="L10" s="156"/>
      <c r="M10" s="156"/>
      <c r="N10" s="156"/>
      <c r="O10" s="75"/>
      <c r="P10" s="157"/>
      <c r="Q10" s="157"/>
      <c r="R10" s="157"/>
      <c r="S10" s="21"/>
      <c r="T10" s="21"/>
      <c r="U10" s="158"/>
      <c r="V10" s="21"/>
      <c r="W10" s="159"/>
      <c r="X10" s="157"/>
      <c r="Y10" s="65"/>
      <c r="Z10" s="97"/>
      <c r="AA10" s="160"/>
      <c r="AB10" s="97"/>
      <c r="AC10" s="98"/>
      <c r="AD10" s="115"/>
      <c r="AE10" s="161"/>
      <c r="AF10" s="62"/>
      <c r="AG10" s="99"/>
      <c r="AH10" s="99"/>
      <c r="AI10" s="62"/>
      <c r="AJ10" s="99"/>
      <c r="AK10" s="99"/>
      <c r="AL10" s="99"/>
      <c r="AM10" s="99"/>
      <c r="AN10" s="99"/>
      <c r="AO10" s="99"/>
      <c r="AP10" s="99"/>
      <c r="AQ10" s="99"/>
      <c r="AR10" s="62"/>
    </row>
    <row r="11" spans="1:44" ht="17.25" customHeight="1" x14ac:dyDescent="0.2">
      <c r="A11" s="152"/>
      <c r="B11" s="60"/>
      <c r="C11" s="60"/>
      <c r="D11" s="65"/>
      <c r="E11" s="185"/>
      <c r="F11" s="21"/>
      <c r="G11" s="21"/>
      <c r="H11" s="21"/>
      <c r="I11" s="21"/>
      <c r="J11" s="21"/>
      <c r="K11" s="156"/>
      <c r="L11" s="156"/>
      <c r="M11" s="156"/>
      <c r="N11" s="156"/>
      <c r="O11" s="75"/>
      <c r="P11" s="157"/>
      <c r="Q11" s="157"/>
      <c r="R11" s="157"/>
      <c r="S11" s="21"/>
      <c r="T11" s="21"/>
      <c r="U11" s="158"/>
      <c r="V11" s="21"/>
      <c r="W11" s="159"/>
      <c r="X11" s="157"/>
      <c r="Y11" s="65"/>
      <c r="Z11" s="97"/>
      <c r="AA11" s="97"/>
      <c r="AB11" s="97"/>
      <c r="AC11" s="98"/>
      <c r="AD11" s="115"/>
      <c r="AE11" s="161"/>
      <c r="AF11" s="62"/>
      <c r="AG11" s="99"/>
      <c r="AH11" s="99"/>
      <c r="AI11" s="62"/>
      <c r="AJ11" s="99"/>
      <c r="AK11" s="99"/>
      <c r="AL11" s="99"/>
      <c r="AM11" s="99"/>
      <c r="AN11" s="99"/>
      <c r="AO11" s="99"/>
      <c r="AP11" s="99"/>
      <c r="AQ11" s="99"/>
      <c r="AR11" s="62"/>
    </row>
    <row r="12" spans="1:44" ht="24.95" customHeight="1" x14ac:dyDescent="0.2">
      <c r="A12" s="169"/>
      <c r="B12" s="151" t="s">
        <v>46</v>
      </c>
      <c r="C12" s="151"/>
      <c r="D12" s="163"/>
      <c r="E12" s="186"/>
      <c r="F12" s="100"/>
      <c r="G12" s="100"/>
      <c r="H12" s="100"/>
      <c r="I12" s="100"/>
      <c r="J12" s="100"/>
      <c r="L12" s="162" t="s">
        <v>47</v>
      </c>
      <c r="M12" s="162" t="s">
        <v>48</v>
      </c>
      <c r="N12" s="162" t="s">
        <v>47</v>
      </c>
      <c r="O12" s="162" t="s">
        <v>48</v>
      </c>
      <c r="P12" s="200" t="s">
        <v>49</v>
      </c>
      <c r="Q12" s="18" t="s">
        <v>50</v>
      </c>
      <c r="R12" s="18" t="s">
        <v>51</v>
      </c>
      <c r="S12" s="100"/>
      <c r="T12" s="100"/>
      <c r="U12" s="206" t="s">
        <v>52</v>
      </c>
      <c r="V12" s="100"/>
      <c r="W12" s="18" t="s">
        <v>53</v>
      </c>
      <c r="X12" s="205" t="s">
        <v>54</v>
      </c>
      <c r="Y12" s="163"/>
      <c r="Z12" s="164"/>
      <c r="AA12" s="187" t="s">
        <v>30</v>
      </c>
      <c r="AB12" s="164"/>
      <c r="AC12" s="101"/>
      <c r="AD12" s="165"/>
      <c r="AE12" s="210" t="s">
        <v>29</v>
      </c>
      <c r="AF12" s="177" t="s">
        <v>30</v>
      </c>
      <c r="AG12" s="201" t="s">
        <v>55</v>
      </c>
      <c r="AH12" s="200" t="s">
        <v>32</v>
      </c>
      <c r="AI12" s="188" t="s">
        <v>33</v>
      </c>
      <c r="AJ12" s="200" t="s">
        <v>56</v>
      </c>
      <c r="AK12" s="200" t="s">
        <v>35</v>
      </c>
      <c r="AL12" s="200" t="s">
        <v>36</v>
      </c>
      <c r="AM12" s="200" t="s">
        <v>37</v>
      </c>
      <c r="AN12" s="200" t="s">
        <v>38</v>
      </c>
      <c r="AO12" s="200"/>
      <c r="AP12" s="200" t="s">
        <v>40</v>
      </c>
      <c r="AQ12" s="200" t="s">
        <v>57</v>
      </c>
      <c r="AR12" s="200" t="s">
        <v>42</v>
      </c>
    </row>
    <row r="13" spans="1:44" ht="15.95" customHeight="1" x14ac:dyDescent="0.25">
      <c r="A13" s="102"/>
      <c r="B13" s="195" t="s">
        <v>43</v>
      </c>
      <c r="C13" s="102" t="s">
        <v>65</v>
      </c>
      <c r="D13" s="106"/>
      <c r="E13" s="103"/>
      <c r="F13" s="108"/>
      <c r="G13" s="108"/>
      <c r="H13" s="108"/>
      <c r="I13" s="108"/>
      <c r="J13" s="108"/>
      <c r="L13" s="190">
        <v>6000</v>
      </c>
      <c r="M13" s="104">
        <v>1</v>
      </c>
      <c r="N13" s="20"/>
      <c r="O13" s="105"/>
      <c r="P13" s="199">
        <v>6000</v>
      </c>
      <c r="Q13" s="32"/>
      <c r="R13" s="109"/>
      <c r="S13" s="20"/>
      <c r="T13" s="20"/>
      <c r="U13" s="42">
        <v>0</v>
      </c>
      <c r="V13" s="42"/>
      <c r="W13" s="20"/>
      <c r="X13" s="191">
        <v>-107.3</v>
      </c>
      <c r="Y13" s="20"/>
      <c r="Z13" s="32"/>
      <c r="AA13" s="32">
        <v>5892.7</v>
      </c>
      <c r="AB13" s="32">
        <v>5892.7</v>
      </c>
      <c r="AC13" s="110">
        <v>11112198501732</v>
      </c>
      <c r="AD13" s="111">
        <v>17</v>
      </c>
      <c r="AE13" s="35"/>
      <c r="AF13" s="36">
        <v>5892.7</v>
      </c>
      <c r="AG13" s="37"/>
      <c r="AH13" s="37"/>
      <c r="AI13" s="36">
        <v>5892.7</v>
      </c>
      <c r="AJ13" s="37">
        <v>530.34</v>
      </c>
      <c r="AK13" s="37">
        <v>589.27</v>
      </c>
      <c r="AL13" s="37"/>
      <c r="AM13" s="37"/>
      <c r="AN13" s="37">
        <v>58.93</v>
      </c>
      <c r="AO13" s="37"/>
      <c r="AP13" s="37">
        <v>1178.54</v>
      </c>
      <c r="AQ13" s="37"/>
      <c r="AR13" s="38">
        <v>4714.16</v>
      </c>
    </row>
    <row r="14" spans="1:44" ht="15.95" customHeight="1" x14ac:dyDescent="0.25">
      <c r="A14" s="102"/>
      <c r="B14" s="102" t="s">
        <v>58</v>
      </c>
      <c r="C14" s="189" t="s">
        <v>67</v>
      </c>
      <c r="D14" s="106"/>
      <c r="E14" s="103"/>
      <c r="F14" s="108"/>
      <c r="G14" s="108"/>
      <c r="H14" s="108"/>
      <c r="I14" s="108"/>
      <c r="J14" s="108"/>
      <c r="L14" s="190">
        <v>3750</v>
      </c>
      <c r="M14" s="104">
        <v>1</v>
      </c>
      <c r="N14" s="20"/>
      <c r="O14" s="105"/>
      <c r="P14" s="42">
        <v>3750</v>
      </c>
      <c r="Q14" s="190"/>
      <c r="R14" s="190">
        <v>862.5</v>
      </c>
      <c r="S14" s="20"/>
      <c r="T14" s="20"/>
      <c r="U14" s="42">
        <v>0</v>
      </c>
      <c r="V14" s="42"/>
      <c r="W14" s="20"/>
      <c r="X14" s="191">
        <v>-82.49</v>
      </c>
      <c r="Y14" s="20"/>
      <c r="Z14" s="32"/>
      <c r="AA14" s="32">
        <v>4530.01</v>
      </c>
      <c r="AB14" s="32">
        <v>4530.01</v>
      </c>
      <c r="AC14" s="110">
        <v>12102195700190</v>
      </c>
      <c r="AD14" s="111">
        <v>9</v>
      </c>
      <c r="AE14" s="35">
        <v>200</v>
      </c>
      <c r="AF14" s="36">
        <v>4730.01</v>
      </c>
      <c r="AG14" s="37"/>
      <c r="AH14" s="37"/>
      <c r="AI14" s="36">
        <v>4730.01</v>
      </c>
      <c r="AJ14" s="37">
        <v>370.16</v>
      </c>
      <c r="AK14" s="37"/>
      <c r="AL14" s="37">
        <v>378.4</v>
      </c>
      <c r="AM14" s="37"/>
      <c r="AN14" s="37">
        <v>47.3</v>
      </c>
      <c r="AO14" s="37"/>
      <c r="AP14" s="37">
        <v>795.86</v>
      </c>
      <c r="AQ14" s="37"/>
      <c r="AR14" s="38">
        <v>3934.15</v>
      </c>
    </row>
    <row r="15" spans="1:44" ht="15.95" customHeight="1" x14ac:dyDescent="0.25">
      <c r="A15" s="102">
        <v>0</v>
      </c>
      <c r="B15" s="102" t="s">
        <v>59</v>
      </c>
      <c r="C15" s="189" t="s">
        <v>67</v>
      </c>
      <c r="D15" s="103"/>
      <c r="E15" s="103"/>
      <c r="F15" s="108"/>
      <c r="G15" s="108"/>
      <c r="H15" s="108"/>
      <c r="I15" s="108"/>
      <c r="J15" s="108"/>
      <c r="L15" s="190">
        <v>3750</v>
      </c>
      <c r="M15" s="104">
        <v>1</v>
      </c>
      <c r="N15" s="20"/>
      <c r="O15" s="105"/>
      <c r="P15" s="42">
        <v>3750</v>
      </c>
      <c r="Q15" s="190"/>
      <c r="R15" s="190">
        <v>862.5</v>
      </c>
      <c r="S15" s="20"/>
      <c r="T15" s="20"/>
      <c r="U15" s="42">
        <v>0</v>
      </c>
      <c r="V15" s="42"/>
      <c r="W15" s="20"/>
      <c r="X15" s="191">
        <v>-82.49</v>
      </c>
      <c r="Y15" s="20"/>
      <c r="Z15" s="32"/>
      <c r="AA15" s="32">
        <v>4530.01</v>
      </c>
      <c r="AB15" s="32">
        <v>4530.01</v>
      </c>
      <c r="AC15" s="110">
        <v>11701198601890</v>
      </c>
      <c r="AD15" s="111">
        <v>10</v>
      </c>
      <c r="AE15" s="35">
        <v>200</v>
      </c>
      <c r="AF15" s="36">
        <v>4730.01</v>
      </c>
      <c r="AG15" s="37"/>
      <c r="AH15" s="37"/>
      <c r="AI15" s="36">
        <v>4730.01</v>
      </c>
      <c r="AJ15" s="37">
        <v>360.7</v>
      </c>
      <c r="AK15" s="37"/>
      <c r="AL15" s="37">
        <v>378.4</v>
      </c>
      <c r="AM15" s="37">
        <v>94.6</v>
      </c>
      <c r="AN15" s="37">
        <v>47.3</v>
      </c>
      <c r="AO15" s="37"/>
      <c r="AP15" s="37">
        <v>881</v>
      </c>
      <c r="AQ15" s="37"/>
      <c r="AR15" s="38">
        <v>3849.01</v>
      </c>
    </row>
    <row r="16" spans="1:44" ht="15.95" customHeight="1" x14ac:dyDescent="0.25">
      <c r="A16" s="102"/>
      <c r="B16" s="102" t="s">
        <v>60</v>
      </c>
      <c r="C16" s="189" t="s">
        <v>69</v>
      </c>
      <c r="D16" s="106"/>
      <c r="E16" s="103"/>
      <c r="F16" s="108"/>
      <c r="G16" s="108"/>
      <c r="H16" s="108"/>
      <c r="I16" s="108"/>
      <c r="J16" s="108"/>
      <c r="L16" s="190">
        <v>3750</v>
      </c>
      <c r="M16" s="104">
        <v>1</v>
      </c>
      <c r="N16" s="20"/>
      <c r="O16" s="105"/>
      <c r="P16" s="42">
        <v>3750</v>
      </c>
      <c r="Q16" s="190">
        <v>1356</v>
      </c>
      <c r="R16" s="190"/>
      <c r="S16" s="20"/>
      <c r="T16" s="20"/>
      <c r="U16" s="42">
        <v>0</v>
      </c>
      <c r="V16" s="42"/>
      <c r="W16" s="20"/>
      <c r="X16" s="191">
        <v>-91.32</v>
      </c>
      <c r="Y16" s="20"/>
      <c r="Z16" s="32"/>
      <c r="AA16" s="32">
        <v>5014.68</v>
      </c>
      <c r="AB16" s="32">
        <v>5014.68</v>
      </c>
      <c r="AC16" s="110">
        <v>20708197101124</v>
      </c>
      <c r="AD16" s="111">
        <v>16</v>
      </c>
      <c r="AE16" s="35">
        <v>0</v>
      </c>
      <c r="AF16" s="36">
        <v>5014.68</v>
      </c>
      <c r="AG16" s="37"/>
      <c r="AH16" s="37"/>
      <c r="AI16" s="36">
        <v>5014.68</v>
      </c>
      <c r="AJ16" s="37">
        <v>386.32</v>
      </c>
      <c r="AK16" s="37"/>
      <c r="AL16" s="37">
        <v>401.17</v>
      </c>
      <c r="AM16" s="37">
        <v>100.29</v>
      </c>
      <c r="AN16" s="37">
        <v>50.15</v>
      </c>
      <c r="AO16" s="37"/>
      <c r="AP16" s="37">
        <v>937.93</v>
      </c>
      <c r="AQ16" s="37"/>
      <c r="AR16" s="38">
        <v>4076.75</v>
      </c>
    </row>
    <row r="17" spans="1:44" ht="15.95" customHeight="1" x14ac:dyDescent="0.25">
      <c r="A17" s="102">
        <v>5</v>
      </c>
      <c r="B17" s="102" t="s">
        <v>62</v>
      </c>
      <c r="C17" s="189" t="s">
        <v>67</v>
      </c>
      <c r="D17" s="106"/>
      <c r="E17" s="103"/>
      <c r="F17" s="108"/>
      <c r="G17" s="108"/>
      <c r="H17" s="108"/>
      <c r="I17" s="108"/>
      <c r="J17" s="108"/>
      <c r="L17" s="190"/>
      <c r="M17" s="104"/>
      <c r="N17" s="20"/>
      <c r="O17" s="105"/>
      <c r="P17" s="42">
        <v>0</v>
      </c>
      <c r="Q17" s="190"/>
      <c r="R17" s="190"/>
      <c r="S17" s="20"/>
      <c r="T17" s="20"/>
      <c r="U17" s="42">
        <v>0</v>
      </c>
      <c r="V17" s="42"/>
      <c r="W17" s="20"/>
      <c r="X17" s="191">
        <v>0</v>
      </c>
      <c r="Y17" s="20"/>
      <c r="Z17" s="32"/>
      <c r="AA17" s="32">
        <v>0</v>
      </c>
      <c r="AB17" s="32">
        <v>0</v>
      </c>
      <c r="AC17" s="110">
        <v>12609198001128</v>
      </c>
      <c r="AD17" s="111">
        <v>14</v>
      </c>
      <c r="AE17" s="35">
        <v>0</v>
      </c>
      <c r="AF17" s="36">
        <v>0</v>
      </c>
      <c r="AG17" s="37"/>
      <c r="AH17" s="37"/>
      <c r="AI17" s="36">
        <v>0</v>
      </c>
      <c r="AJ17" s="37">
        <v>0</v>
      </c>
      <c r="AK17" s="37"/>
      <c r="AL17" s="37">
        <v>0</v>
      </c>
      <c r="AM17" s="37">
        <v>0</v>
      </c>
      <c r="AN17" s="37">
        <v>0</v>
      </c>
      <c r="AO17" s="37"/>
      <c r="AP17" s="37">
        <v>0</v>
      </c>
      <c r="AQ17" s="37"/>
      <c r="AR17" s="38">
        <v>0</v>
      </c>
    </row>
    <row r="18" spans="1:44" ht="15.95" customHeight="1" x14ac:dyDescent="0.25">
      <c r="A18" s="102"/>
      <c r="B18" s="102" t="s">
        <v>63</v>
      </c>
      <c r="C18" s="102" t="s">
        <v>67</v>
      </c>
      <c r="D18" s="106"/>
      <c r="E18" s="103"/>
      <c r="F18" s="108"/>
      <c r="G18" s="108"/>
      <c r="H18" s="108"/>
      <c r="I18" s="108"/>
      <c r="J18" s="108"/>
      <c r="L18" s="190">
        <v>3750</v>
      </c>
      <c r="M18" s="104">
        <v>1</v>
      </c>
      <c r="N18" s="20"/>
      <c r="O18" s="105"/>
      <c r="P18" s="42">
        <v>3750</v>
      </c>
      <c r="Q18" s="32"/>
      <c r="R18" s="190">
        <v>862.5</v>
      </c>
      <c r="S18" s="20"/>
      <c r="T18" s="20"/>
      <c r="U18" s="42">
        <v>0</v>
      </c>
      <c r="V18" s="42"/>
      <c r="W18" s="20"/>
      <c r="X18" s="191">
        <v>1509.02</v>
      </c>
      <c r="Y18" s="20"/>
      <c r="Z18" s="32"/>
      <c r="AA18" s="32">
        <v>6121.52</v>
      </c>
      <c r="AB18" s="32">
        <v>6121.52</v>
      </c>
      <c r="AC18" s="110">
        <v>12405197901024</v>
      </c>
      <c r="AD18" s="111">
        <v>12</v>
      </c>
      <c r="AE18" s="35">
        <v>0</v>
      </c>
      <c r="AF18" s="36">
        <v>6121.52</v>
      </c>
      <c r="AG18" s="37"/>
      <c r="AH18" s="37"/>
      <c r="AI18" s="36">
        <v>6121.52</v>
      </c>
      <c r="AJ18" s="37">
        <v>485.94</v>
      </c>
      <c r="AK18" s="37"/>
      <c r="AL18" s="37">
        <v>489.72</v>
      </c>
      <c r="AM18" s="37">
        <v>122.43</v>
      </c>
      <c r="AN18" s="37">
        <v>61.22</v>
      </c>
      <c r="AO18" s="37"/>
      <c r="AP18" s="37">
        <v>1159.31</v>
      </c>
      <c r="AQ18" s="37"/>
      <c r="AR18" s="38">
        <v>4962.21</v>
      </c>
    </row>
    <row r="19" spans="1:44" ht="15.95" customHeight="1" x14ac:dyDescent="0.25">
      <c r="A19" s="102"/>
      <c r="B19" s="102" t="s">
        <v>64</v>
      </c>
      <c r="C19" s="102" t="s">
        <v>67</v>
      </c>
      <c r="D19" s="106"/>
      <c r="E19" s="103"/>
      <c r="F19" s="108"/>
      <c r="G19" s="108"/>
      <c r="H19" s="108"/>
      <c r="I19" s="108"/>
      <c r="J19" s="108"/>
      <c r="L19" s="190">
        <v>3750</v>
      </c>
      <c r="M19" s="104">
        <v>1</v>
      </c>
      <c r="N19" s="20"/>
      <c r="O19" s="105"/>
      <c r="P19" s="42">
        <v>3750</v>
      </c>
      <c r="Q19" s="32"/>
      <c r="R19" s="190">
        <v>862.5</v>
      </c>
      <c r="S19" s="20"/>
      <c r="T19" s="20"/>
      <c r="U19" s="42">
        <v>0</v>
      </c>
      <c r="V19" s="42"/>
      <c r="W19" s="20"/>
      <c r="X19" s="191">
        <v>-82.49</v>
      </c>
      <c r="Y19" s="20"/>
      <c r="Z19" s="32"/>
      <c r="AA19" s="32">
        <v>4530.01</v>
      </c>
      <c r="AB19" s="32">
        <v>4530.01</v>
      </c>
      <c r="AC19" s="110">
        <v>12901196600678</v>
      </c>
      <c r="AD19" s="111">
        <v>11</v>
      </c>
      <c r="AE19" s="35">
        <v>200</v>
      </c>
      <c r="AF19" s="36">
        <v>4730.01</v>
      </c>
      <c r="AG19" s="37"/>
      <c r="AH19" s="37"/>
      <c r="AI19" s="36">
        <v>4730.01</v>
      </c>
      <c r="AJ19" s="37">
        <v>360.7</v>
      </c>
      <c r="AK19" s="37">
        <v>473</v>
      </c>
      <c r="AL19" s="37"/>
      <c r="AM19" s="37"/>
      <c r="AN19" s="37">
        <v>47.3</v>
      </c>
      <c r="AO19" s="37"/>
      <c r="AP19" s="37">
        <v>881</v>
      </c>
      <c r="AQ19" s="37"/>
      <c r="AR19" s="38">
        <v>3849.01</v>
      </c>
    </row>
    <row r="20" spans="1:44" ht="15.95" customHeight="1" x14ac:dyDescent="0.25">
      <c r="A20" s="102"/>
      <c r="B20" s="102" t="s">
        <v>66</v>
      </c>
      <c r="C20" s="65" t="s">
        <v>67</v>
      </c>
      <c r="D20" s="106"/>
      <c r="E20" s="106"/>
      <c r="F20" s="108"/>
      <c r="G20" s="108"/>
      <c r="H20" s="108"/>
      <c r="I20" s="108"/>
      <c r="J20" s="108"/>
      <c r="L20" s="190">
        <v>3750</v>
      </c>
      <c r="M20" s="104">
        <v>1</v>
      </c>
      <c r="N20" s="20"/>
      <c r="O20" s="105"/>
      <c r="P20" s="42">
        <v>3750</v>
      </c>
      <c r="Q20" s="190"/>
      <c r="R20" s="190">
        <v>862.5</v>
      </c>
      <c r="S20" s="20"/>
      <c r="T20" s="20"/>
      <c r="U20" s="42">
        <v>0</v>
      </c>
      <c r="V20" s="42"/>
      <c r="W20" s="20"/>
      <c r="X20" s="191">
        <v>-82.49</v>
      </c>
      <c r="Y20" s="20"/>
      <c r="Z20" s="32"/>
      <c r="AA20" s="32">
        <v>4530.01</v>
      </c>
      <c r="AB20" s="32">
        <v>4530.01</v>
      </c>
      <c r="AC20" s="110">
        <v>13005197300980</v>
      </c>
      <c r="AD20" s="111">
        <v>8</v>
      </c>
      <c r="AE20" s="35">
        <v>200</v>
      </c>
      <c r="AF20" s="36">
        <v>4730.01</v>
      </c>
      <c r="AG20" s="37"/>
      <c r="AH20" s="37"/>
      <c r="AI20" s="36">
        <v>4730.01</v>
      </c>
      <c r="AJ20" s="37">
        <v>360.7</v>
      </c>
      <c r="AK20" s="37"/>
      <c r="AL20" s="37">
        <v>378.4</v>
      </c>
      <c r="AM20" s="37">
        <v>94.6</v>
      </c>
      <c r="AN20" s="37">
        <v>47.3</v>
      </c>
      <c r="AO20" s="37"/>
      <c r="AP20" s="37">
        <v>881</v>
      </c>
      <c r="AQ20" s="37"/>
      <c r="AR20" s="38">
        <v>3849.01</v>
      </c>
    </row>
    <row r="21" spans="1:44" ht="15.95" customHeight="1" x14ac:dyDescent="0.25">
      <c r="A21" s="102"/>
      <c r="B21" s="102" t="s">
        <v>68</v>
      </c>
      <c r="C21" s="189" t="s">
        <v>70</v>
      </c>
      <c r="D21" s="102"/>
      <c r="E21" s="103"/>
      <c r="F21" s="108"/>
      <c r="G21" s="108"/>
      <c r="H21" s="108"/>
      <c r="I21" s="108"/>
      <c r="J21" s="108"/>
      <c r="L21" s="190">
        <v>3750</v>
      </c>
      <c r="M21" s="104">
        <v>0.5</v>
      </c>
      <c r="N21" s="20">
        <v>5700</v>
      </c>
      <c r="O21" s="105">
        <v>1</v>
      </c>
      <c r="P21" s="42">
        <v>7575</v>
      </c>
      <c r="Q21" s="190"/>
      <c r="R21" s="190"/>
      <c r="S21" s="20"/>
      <c r="T21" s="20"/>
      <c r="U21" s="42">
        <v>0</v>
      </c>
      <c r="V21" s="42"/>
      <c r="W21" s="20"/>
      <c r="X21" s="191">
        <v>-135.47999999999999</v>
      </c>
      <c r="Y21" s="20"/>
      <c r="Z21" s="32"/>
      <c r="AA21" s="32">
        <v>7439.52</v>
      </c>
      <c r="AB21" s="32">
        <v>7439.52</v>
      </c>
      <c r="AC21" s="110">
        <v>20207196200087</v>
      </c>
      <c r="AD21" s="111">
        <v>13</v>
      </c>
      <c r="AE21" s="35">
        <v>0</v>
      </c>
      <c r="AF21" s="36">
        <v>7439.52</v>
      </c>
      <c r="AG21" s="37"/>
      <c r="AH21" s="37"/>
      <c r="AI21" s="36">
        <v>7439.52</v>
      </c>
      <c r="AJ21" s="37">
        <v>604.55999999999995</v>
      </c>
      <c r="AK21" s="37">
        <v>743.95</v>
      </c>
      <c r="AL21" s="37"/>
      <c r="AM21" s="37"/>
      <c r="AN21" s="37">
        <v>74.400000000000006</v>
      </c>
      <c r="AO21" s="37"/>
      <c r="AP21" s="37">
        <v>1422.91</v>
      </c>
      <c r="AQ21" s="37"/>
      <c r="AR21" s="38">
        <v>6016.61</v>
      </c>
    </row>
    <row r="22" spans="1:44" s="48" customFormat="1" ht="15.95" customHeight="1" x14ac:dyDescent="0.25">
      <c r="A22" s="63"/>
      <c r="B22" s="52" t="s">
        <v>44</v>
      </c>
      <c r="C22" s="102" t="s">
        <v>61</v>
      </c>
      <c r="D22" s="192"/>
      <c r="E22" s="69"/>
      <c r="F22" s="112"/>
      <c r="G22" s="112"/>
      <c r="H22" s="112"/>
      <c r="I22" s="113"/>
      <c r="J22" s="8"/>
      <c r="L22" s="55">
        <v>5400</v>
      </c>
      <c r="M22" s="138">
        <v>0.25</v>
      </c>
      <c r="N22" s="138"/>
      <c r="O22" s="57"/>
      <c r="P22" s="42">
        <v>1350</v>
      </c>
      <c r="Q22" s="57"/>
      <c r="R22" s="57"/>
      <c r="S22" s="138"/>
      <c r="T22" s="56"/>
      <c r="U22" s="42">
        <v>0</v>
      </c>
      <c r="V22" s="57"/>
      <c r="W22" s="138"/>
      <c r="X22" s="191">
        <v>-24.13</v>
      </c>
      <c r="Y22" s="57"/>
      <c r="Z22" s="57"/>
      <c r="AA22" s="32">
        <v>1325.87</v>
      </c>
      <c r="AB22" s="32">
        <v>1325.87</v>
      </c>
      <c r="AC22" s="110">
        <v>10901196000170</v>
      </c>
      <c r="AD22" s="111"/>
      <c r="AE22" s="35"/>
      <c r="AF22" s="36">
        <v>1325.87</v>
      </c>
      <c r="AG22" s="37"/>
      <c r="AH22" s="37"/>
      <c r="AI22" s="36">
        <v>1325.87</v>
      </c>
      <c r="AJ22" s="37">
        <v>121.98</v>
      </c>
      <c r="AK22" s="37"/>
      <c r="AL22" s="37">
        <v>106.07</v>
      </c>
      <c r="AM22" s="37"/>
      <c r="AN22" s="37">
        <v>13.26</v>
      </c>
      <c r="AO22" s="37"/>
      <c r="AP22" s="37">
        <v>241.31</v>
      </c>
      <c r="AQ22" s="37"/>
      <c r="AR22" s="38">
        <v>1084.56</v>
      </c>
    </row>
    <row r="23" spans="1:44" ht="25.5" customHeight="1" x14ac:dyDescent="0.2">
      <c r="B23" s="40"/>
      <c r="C23" s="193"/>
      <c r="F23" s="121"/>
      <c r="G23" s="194"/>
      <c r="H23" s="121"/>
      <c r="I23" s="121"/>
      <c r="K23" s="121"/>
      <c r="L23" s="121"/>
      <c r="M23" s="121"/>
      <c r="O23" s="121"/>
      <c r="S23" s="121"/>
      <c r="W23" s="65"/>
      <c r="X23" s="65"/>
      <c r="AC23" s="49"/>
      <c r="AF23" s="41"/>
    </row>
    <row r="24" spans="1:44" ht="19.5" customHeight="1" x14ac:dyDescent="0.2">
      <c r="B24" s="40"/>
      <c r="C24" s="193"/>
      <c r="F24" s="121"/>
      <c r="G24" s="121"/>
      <c r="H24" s="121"/>
      <c r="I24" s="121"/>
      <c r="K24" s="121"/>
      <c r="L24" s="121"/>
      <c r="M24" s="121"/>
      <c r="O24" s="121"/>
      <c r="S24" s="121"/>
      <c r="AC24" s="49"/>
      <c r="AJ24" s="41"/>
    </row>
    <row r="25" spans="1:44" ht="19.5" customHeight="1" x14ac:dyDescent="0.2">
      <c r="C25" s="193"/>
      <c r="F25" s="121"/>
      <c r="G25" s="194"/>
      <c r="H25" s="121"/>
      <c r="I25" s="121"/>
      <c r="K25" s="121"/>
      <c r="L25" s="121"/>
      <c r="M25" s="121"/>
      <c r="O25" s="121"/>
      <c r="S25" s="121"/>
      <c r="Z25" s="40"/>
      <c r="AC25" s="49"/>
      <c r="AR25" s="10"/>
    </row>
    <row r="26" spans="1:44" ht="19.5" customHeight="1" x14ac:dyDescent="0.2">
      <c r="C26" s="119"/>
      <c r="F26" s="121"/>
      <c r="G26" s="121"/>
      <c r="H26" s="121"/>
      <c r="I26" s="121"/>
      <c r="K26" s="121"/>
      <c r="L26" s="121"/>
      <c r="M26" s="121"/>
      <c r="O26" s="121"/>
      <c r="S26" s="121"/>
      <c r="AC26" s="49"/>
      <c r="AI26" s="41"/>
      <c r="AR26" s="41"/>
    </row>
    <row r="27" spans="1:44" ht="19.5" customHeight="1" x14ac:dyDescent="0.2">
      <c r="C27" s="65"/>
      <c r="F27" s="121"/>
      <c r="G27" s="121"/>
      <c r="H27" s="121"/>
      <c r="I27" s="121"/>
      <c r="K27" s="121"/>
      <c r="L27" s="121"/>
      <c r="M27" s="121"/>
      <c r="O27" s="121"/>
      <c r="P27" s="65"/>
      <c r="S27" s="121"/>
      <c r="AC27" s="123"/>
    </row>
    <row r="28" spans="1:44" s="131" customFormat="1" ht="19.5" customHeight="1" x14ac:dyDescent="0.2">
      <c r="A28" s="8"/>
      <c r="B28" s="8"/>
      <c r="C28" s="193"/>
      <c r="D28" s="8"/>
      <c r="E28" s="8"/>
      <c r="F28" s="121"/>
      <c r="G28" s="121"/>
      <c r="H28" s="121"/>
      <c r="I28" s="121"/>
      <c r="J28" s="8"/>
      <c r="K28" s="121"/>
      <c r="L28" s="121"/>
      <c r="M28" s="121"/>
      <c r="N28" s="8"/>
      <c r="O28" s="121"/>
      <c r="P28" s="65"/>
      <c r="Q28" s="8"/>
      <c r="R28" s="8"/>
      <c r="S28" s="121"/>
      <c r="T28" s="8"/>
      <c r="U28" s="8"/>
      <c r="V28" s="8"/>
      <c r="W28" s="8"/>
      <c r="X28" s="8"/>
      <c r="Y28" s="8"/>
      <c r="Z28" s="8"/>
      <c r="AA28" s="8"/>
      <c r="AB28" s="8"/>
      <c r="AC28" s="123"/>
      <c r="AD28" s="172"/>
      <c r="AE28" s="10"/>
    </row>
    <row r="29" spans="1:44" ht="19.5" customHeight="1" x14ac:dyDescent="0.2">
      <c r="C29" s="193"/>
      <c r="F29" s="121"/>
      <c r="G29" s="121"/>
      <c r="H29" s="121"/>
      <c r="I29" s="121"/>
      <c r="K29" s="121"/>
      <c r="L29" s="121"/>
      <c r="M29" s="121"/>
      <c r="O29" s="121"/>
      <c r="P29" s="65"/>
      <c r="S29" s="121"/>
      <c r="AC29" s="49"/>
    </row>
    <row r="30" spans="1:44" ht="19.5" customHeight="1" x14ac:dyDescent="0.25">
      <c r="C30" s="119"/>
      <c r="F30" s="121"/>
      <c r="G30" s="121"/>
      <c r="H30" s="121"/>
      <c r="I30" s="121"/>
      <c r="K30" s="121"/>
      <c r="L30" s="121"/>
      <c r="M30" s="121"/>
      <c r="O30" s="121"/>
      <c r="P30" s="65"/>
      <c r="S30" s="121"/>
      <c r="AC30" s="49"/>
      <c r="AF30" s="116"/>
      <c r="AI30" s="116"/>
      <c r="AK30" s="12"/>
      <c r="AN30" s="19"/>
      <c r="AO30" s="19"/>
    </row>
    <row r="31" spans="1:44" ht="19.5" customHeight="1" x14ac:dyDescent="0.2">
      <c r="C31" s="119"/>
      <c r="F31" s="121"/>
      <c r="G31" s="121"/>
      <c r="H31" s="121"/>
      <c r="I31" s="121"/>
      <c r="K31" s="121"/>
      <c r="L31" s="121"/>
      <c r="M31" s="121"/>
      <c r="O31" s="121"/>
      <c r="P31" s="65"/>
      <c r="S31" s="121"/>
      <c r="AC31" s="49"/>
    </row>
    <row r="32" spans="1:44" ht="19.5" customHeight="1" x14ac:dyDescent="0.2">
      <c r="C32" s="193"/>
      <c r="F32" s="121"/>
      <c r="G32" s="121"/>
      <c r="H32" s="121"/>
      <c r="I32" s="121"/>
      <c r="K32" s="121"/>
      <c r="L32" s="121"/>
      <c r="M32" s="121"/>
      <c r="O32" s="121"/>
      <c r="P32" s="65"/>
      <c r="S32" s="121"/>
      <c r="AC32" s="49"/>
      <c r="AR32" s="10"/>
    </row>
    <row r="33" spans="3:28" ht="19.5" customHeight="1" x14ac:dyDescent="0.2">
      <c r="C33" s="119"/>
      <c r="F33" s="121"/>
      <c r="G33" s="121"/>
      <c r="H33" s="121"/>
      <c r="I33" s="121"/>
      <c r="K33" s="121"/>
      <c r="L33" s="121"/>
      <c r="M33" s="121"/>
      <c r="O33" s="121"/>
      <c r="P33" s="65"/>
      <c r="S33" s="121"/>
    </row>
    <row r="34" spans="3:28" ht="19.5" customHeight="1" x14ac:dyDescent="0.2">
      <c r="F34" s="121"/>
      <c r="G34" s="121"/>
      <c r="H34" s="121"/>
      <c r="I34" s="121"/>
      <c r="K34" s="121"/>
      <c r="L34" s="121"/>
      <c r="M34" s="121"/>
      <c r="O34" s="121"/>
      <c r="P34" s="65"/>
      <c r="S34" s="121"/>
    </row>
    <row r="35" spans="3:28" ht="19.5" customHeight="1" x14ac:dyDescent="0.2">
      <c r="F35" s="121"/>
      <c r="G35" s="121"/>
      <c r="H35" s="121"/>
      <c r="I35" s="121"/>
      <c r="K35" s="121"/>
      <c r="L35" s="121"/>
      <c r="M35" s="121"/>
      <c r="O35" s="121"/>
      <c r="P35" s="65"/>
      <c r="S35" s="121"/>
    </row>
    <row r="36" spans="3:28" ht="19.5" customHeight="1" x14ac:dyDescent="0.2">
      <c r="F36" s="121"/>
      <c r="G36" s="121"/>
      <c r="H36" s="121"/>
      <c r="I36" s="121"/>
      <c r="K36" s="121"/>
      <c r="L36" s="121"/>
      <c r="M36" s="121"/>
      <c r="O36" s="121"/>
      <c r="P36" s="65"/>
      <c r="S36" s="121"/>
    </row>
    <row r="37" spans="3:28" ht="19.5" customHeight="1" x14ac:dyDescent="0.2">
      <c r="F37" s="121"/>
      <c r="G37" s="121"/>
      <c r="H37" s="121"/>
      <c r="I37" s="121"/>
      <c r="K37" s="121"/>
      <c r="L37" s="121"/>
      <c r="M37" s="121"/>
      <c r="O37" s="121"/>
      <c r="P37" s="65"/>
      <c r="S37" s="121"/>
    </row>
    <row r="38" spans="3:28" ht="24.75" customHeight="1" x14ac:dyDescent="0.2">
      <c r="F38" s="121"/>
      <c r="G38" s="121"/>
      <c r="H38" s="121"/>
      <c r="I38" s="121"/>
      <c r="K38" s="121"/>
      <c r="L38" s="121"/>
      <c r="M38" s="121"/>
      <c r="O38" s="121"/>
      <c r="P38" s="65"/>
      <c r="S38" s="121"/>
    </row>
    <row r="39" spans="3:28" ht="19.5" customHeight="1" x14ac:dyDescent="0.2">
      <c r="F39" s="121"/>
      <c r="G39" s="121"/>
      <c r="H39" s="121"/>
      <c r="I39" s="121"/>
      <c r="K39" s="121"/>
      <c r="L39" s="121"/>
      <c r="M39" s="121"/>
      <c r="O39" s="121"/>
      <c r="P39" s="65"/>
      <c r="S39" s="121"/>
    </row>
    <row r="40" spans="3:28" ht="19.5" customHeight="1" x14ac:dyDescent="0.2">
      <c r="F40" s="121"/>
      <c r="G40" s="121"/>
      <c r="H40" s="121"/>
      <c r="I40" s="121"/>
      <c r="K40" s="121"/>
      <c r="L40" s="121"/>
      <c r="M40" s="121"/>
      <c r="O40" s="121"/>
      <c r="P40" s="65"/>
      <c r="S40" s="121"/>
    </row>
    <row r="41" spans="3:28" ht="19.5" customHeight="1" x14ac:dyDescent="0.2">
      <c r="F41" s="121"/>
      <c r="G41" s="121"/>
      <c r="H41" s="121"/>
      <c r="I41" s="121"/>
      <c r="K41" s="121"/>
      <c r="L41" s="121"/>
      <c r="M41" s="121"/>
      <c r="O41" s="121"/>
      <c r="P41" s="65"/>
      <c r="S41" s="121"/>
    </row>
    <row r="42" spans="3:28" ht="19.5" customHeight="1" x14ac:dyDescent="0.2">
      <c r="F42" s="121"/>
      <c r="G42" s="121"/>
      <c r="H42" s="121"/>
      <c r="I42" s="121"/>
      <c r="K42" s="121"/>
      <c r="L42" s="121"/>
      <c r="M42" s="121"/>
      <c r="O42" s="121"/>
      <c r="P42" s="65"/>
      <c r="S42" s="121"/>
    </row>
    <row r="43" spans="3:28" ht="19.5" customHeight="1" x14ac:dyDescent="0.2">
      <c r="F43" s="121"/>
      <c r="G43" s="121"/>
      <c r="H43" s="121"/>
      <c r="I43" s="121"/>
      <c r="K43" s="121"/>
      <c r="L43" s="121"/>
      <c r="M43" s="121"/>
      <c r="O43" s="121"/>
      <c r="P43" s="65"/>
      <c r="S43" s="121"/>
    </row>
    <row r="44" spans="3:28" ht="19.5" customHeight="1" x14ac:dyDescent="0.2">
      <c r="F44" s="121"/>
      <c r="G44" s="121"/>
      <c r="H44" s="121"/>
      <c r="I44" s="121"/>
      <c r="K44" s="121"/>
      <c r="L44" s="121"/>
      <c r="M44" s="121"/>
      <c r="O44" s="121"/>
      <c r="S44" s="121"/>
    </row>
    <row r="45" spans="3:28" ht="19.5" customHeight="1" x14ac:dyDescent="0.2">
      <c r="F45" s="121"/>
      <c r="G45" s="121"/>
      <c r="H45" s="121"/>
      <c r="I45" s="121"/>
      <c r="K45" s="121"/>
      <c r="L45" s="121"/>
      <c r="M45" s="121"/>
      <c r="O45" s="121"/>
      <c r="S45" s="121"/>
    </row>
    <row r="46" spans="3:28" ht="19.5" customHeight="1" x14ac:dyDescent="0.2">
      <c r="F46" s="121"/>
      <c r="G46" s="121"/>
      <c r="H46" s="121"/>
      <c r="I46" s="121"/>
      <c r="K46" s="121"/>
      <c r="L46" s="121"/>
      <c r="M46" s="121"/>
      <c r="O46" s="121"/>
      <c r="S46" s="121"/>
    </row>
    <row r="47" spans="3:28" ht="19.5" customHeight="1" x14ac:dyDescent="0.2">
      <c r="F47" s="121"/>
      <c r="G47" s="121"/>
      <c r="H47" s="121"/>
      <c r="I47" s="121"/>
      <c r="K47" s="121"/>
      <c r="L47" s="121"/>
      <c r="M47" s="121"/>
      <c r="O47" s="121"/>
      <c r="S47" s="121"/>
    </row>
    <row r="48" spans="3:28" ht="19.5" customHeight="1" x14ac:dyDescent="0.25">
      <c r="D48" s="129"/>
      <c r="E48" s="129"/>
      <c r="F48" s="127"/>
      <c r="G48" s="127"/>
      <c r="H48" s="127"/>
      <c r="I48" s="127"/>
      <c r="K48" s="127"/>
      <c r="L48" s="127"/>
      <c r="M48" s="127"/>
      <c r="N48" s="129"/>
      <c r="O48" s="128"/>
      <c r="P48" s="129"/>
      <c r="Q48" s="129"/>
      <c r="R48" s="129"/>
      <c r="S48" s="127"/>
      <c r="T48" s="129"/>
      <c r="U48" s="129"/>
      <c r="V48" s="129"/>
      <c r="W48" s="129"/>
      <c r="X48" s="129"/>
      <c r="Y48" s="129"/>
      <c r="Z48" s="129"/>
      <c r="AA48" s="129"/>
      <c r="AB48" s="129"/>
    </row>
    <row r="49" spans="1:28" ht="19.5" customHeight="1" x14ac:dyDescent="0.2">
      <c r="A49" s="131"/>
      <c r="F49" s="121"/>
      <c r="G49" s="121"/>
      <c r="H49" s="121"/>
      <c r="I49" s="121"/>
      <c r="K49" s="121"/>
      <c r="L49" s="121"/>
      <c r="M49" s="121"/>
      <c r="O49" s="121"/>
      <c r="S49" s="121"/>
    </row>
    <row r="50" spans="1:28" ht="19.5" customHeight="1" x14ac:dyDescent="0.2">
      <c r="F50" s="121"/>
      <c r="G50" s="121"/>
      <c r="H50" s="121"/>
      <c r="I50" s="121"/>
      <c r="K50" s="121"/>
      <c r="L50" s="121"/>
      <c r="M50" s="121"/>
      <c r="O50" s="121"/>
      <c r="S50" s="121"/>
    </row>
    <row r="51" spans="1:28" ht="19.5" customHeight="1" x14ac:dyDescent="0.2">
      <c r="B51" s="131"/>
      <c r="C51" s="131"/>
      <c r="D51" s="131"/>
      <c r="E51" s="131"/>
      <c r="F51" s="130"/>
      <c r="G51" s="130"/>
      <c r="H51" s="130"/>
      <c r="I51" s="130"/>
      <c r="K51" s="130"/>
      <c r="L51" s="130"/>
      <c r="M51" s="130"/>
      <c r="N51" s="131"/>
      <c r="O51" s="130"/>
      <c r="P51" s="131"/>
      <c r="Q51" s="131"/>
      <c r="R51" s="131"/>
      <c r="S51" s="130"/>
      <c r="T51" s="131"/>
      <c r="U51" s="131"/>
      <c r="V51" s="131"/>
      <c r="W51" s="131"/>
      <c r="X51" s="131"/>
      <c r="Y51" s="131"/>
      <c r="Z51" s="131"/>
      <c r="AA51" s="131"/>
      <c r="AB51" s="131"/>
    </row>
    <row r="52" spans="1:28" ht="19.5" customHeight="1" x14ac:dyDescent="0.2">
      <c r="F52" s="130"/>
      <c r="G52" s="130"/>
      <c r="H52" s="130"/>
      <c r="I52" s="130"/>
      <c r="K52" s="130"/>
      <c r="L52" s="130"/>
      <c r="M52" s="130"/>
      <c r="O52" s="130"/>
      <c r="S52" s="130"/>
    </row>
    <row r="53" spans="1:28" ht="19.5" customHeight="1" x14ac:dyDescent="0.2">
      <c r="J53" s="131"/>
    </row>
    <row r="61" spans="1:28" ht="19.5" customHeight="1" x14ac:dyDescent="0.2">
      <c r="F61" s="8"/>
      <c r="G61" s="8"/>
      <c r="H61" s="8"/>
      <c r="I61" s="8"/>
      <c r="K61" s="8"/>
      <c r="L61" s="8"/>
      <c r="M61" s="8"/>
      <c r="O61" s="8"/>
      <c r="S61" s="8"/>
    </row>
    <row r="62" spans="1:28" ht="19.5" customHeight="1" x14ac:dyDescent="0.2">
      <c r="F62" s="8"/>
      <c r="G62" s="8"/>
      <c r="H62" s="8"/>
      <c r="I62" s="8"/>
      <c r="K62" s="8"/>
      <c r="L62" s="8"/>
      <c r="M62" s="8"/>
      <c r="O62" s="8"/>
      <c r="S62" s="8"/>
    </row>
    <row r="63" spans="1:28" ht="19.5" customHeight="1" x14ac:dyDescent="0.2">
      <c r="F63" s="8"/>
      <c r="G63" s="8"/>
      <c r="H63" s="8"/>
      <c r="I63" s="8"/>
      <c r="K63" s="8"/>
      <c r="L63" s="8"/>
      <c r="M63" s="8"/>
      <c r="O63" s="8"/>
      <c r="S63" s="8"/>
    </row>
    <row r="64" spans="1:28" ht="19.5" customHeight="1" x14ac:dyDescent="0.2">
      <c r="F64" s="8"/>
      <c r="G64" s="8"/>
      <c r="H64" s="8"/>
      <c r="I64" s="8"/>
      <c r="K64" s="8"/>
      <c r="L64" s="8"/>
      <c r="M64" s="8"/>
      <c r="O64" s="8"/>
      <c r="S64" s="8"/>
    </row>
  </sheetData>
  <conditionalFormatting sqref="AC2:AC22">
    <cfRule type="duplicateValues" dxfId="3" priority="252" stopIfTrue="1"/>
  </conditionalFormatting>
  <conditionalFormatting sqref="AC3:AC22">
    <cfRule type="duplicateValues" dxfId="2" priority="256" stopIfTrue="1"/>
  </conditionalFormatting>
  <pageMargins left="0.15748031496062992" right="0.15748031496062992" top="0.27559055118110237" bottom="0.23622047244094491" header="0.19685039370078741" footer="0.15748031496062992"/>
  <pageSetup paperSize="9" scale="2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00B0F0"/>
    <pageSetUpPr fitToPage="1"/>
  </sheetPr>
  <dimension ref="A1:EM65"/>
  <sheetViews>
    <sheetView zoomScale="85" zoomScaleNormal="85" workbookViewId="0">
      <selection activeCell="AD11" sqref="AD11"/>
    </sheetView>
  </sheetViews>
  <sheetFormatPr defaultColWidth="16.42578125" defaultRowHeight="19.5" customHeight="1" outlineLevelCol="1" x14ac:dyDescent="0.2"/>
  <cols>
    <col min="1" max="1" width="4.42578125" style="8" customWidth="1"/>
    <col min="2" max="2" width="35" style="8" customWidth="1"/>
    <col min="3" max="3" width="2.140625" style="8" customWidth="1"/>
    <col min="4" max="4" width="6.42578125" style="8" customWidth="1"/>
    <col min="5" max="5" width="6" style="8" customWidth="1"/>
    <col min="6" max="6" width="5.140625" style="8" customWidth="1"/>
    <col min="7" max="7" width="8" style="114" customWidth="1"/>
    <col min="8" max="8" width="6" style="114" customWidth="1"/>
    <col min="9" max="9" width="8" style="114" customWidth="1"/>
    <col min="10" max="10" width="5.140625" style="114" customWidth="1"/>
    <col min="11" max="11" width="7" style="114" customWidth="1"/>
    <col min="12" max="12" width="11.42578125" style="114" customWidth="1"/>
    <col min="13" max="13" width="10.28515625" style="114" customWidth="1"/>
    <col min="14" max="14" width="10.5703125" style="8" customWidth="1"/>
    <col min="15" max="15" width="10.85546875" style="114" customWidth="1"/>
    <col min="16" max="16" width="11.28515625" style="8" customWidth="1"/>
    <col min="17" max="17" width="9.140625" style="8" customWidth="1"/>
    <col min="18" max="18" width="9.85546875" style="8" customWidth="1"/>
    <col min="19" max="19" width="10.28515625" style="114" customWidth="1"/>
    <col min="20" max="20" width="9.28515625" style="8" customWidth="1" collapsed="1"/>
    <col min="21" max="21" width="11.42578125" style="8" customWidth="1"/>
    <col min="22" max="22" width="13.28515625" style="8" customWidth="1"/>
    <col min="23" max="23" width="9.7109375" style="8" customWidth="1"/>
    <col min="24" max="24" width="11.85546875" style="8" customWidth="1"/>
    <col min="25" max="26" width="8.5703125" style="8" customWidth="1"/>
    <col min="27" max="27" width="15.5703125" style="8" customWidth="1"/>
    <col min="28" max="28" width="13.85546875" style="8" customWidth="1"/>
    <col min="29" max="29" width="10.42578125" style="10" customWidth="1"/>
    <col min="30" max="30" width="14.85546875" style="10" customWidth="1"/>
    <col min="31" max="31" width="11.85546875" style="10" customWidth="1"/>
    <col min="32" max="32" width="11" style="10" customWidth="1"/>
    <col min="33" max="33" width="14.85546875" style="10" customWidth="1"/>
    <col min="34" max="34" width="13.7109375" style="10" customWidth="1"/>
    <col min="35" max="35" width="11.7109375" style="10" customWidth="1"/>
    <col min="36" max="36" width="11.28515625" style="10" customWidth="1"/>
    <col min="37" max="37" width="13.140625" style="10" customWidth="1"/>
    <col min="38" max="40" width="12.85546875" style="10" customWidth="1"/>
    <col min="41" max="41" width="11.140625" style="10" customWidth="1" outlineLevel="1"/>
    <col min="42" max="43" width="15.28515625" style="117" customWidth="1"/>
    <col min="44" max="44" width="11.140625" style="172" customWidth="1"/>
    <col min="45" max="130" width="6" style="8" customWidth="1"/>
    <col min="131" max="131" width="4.42578125" style="8" customWidth="1"/>
    <col min="132" max="132" width="35" style="8" customWidth="1"/>
    <col min="133" max="133" width="0.140625" style="8" customWidth="1"/>
    <col min="134" max="134" width="6.42578125" style="8" customWidth="1"/>
    <col min="135" max="137" width="0" style="8" hidden="1" customWidth="1"/>
    <col min="138" max="138" width="11.7109375" style="8" hidden="1" customWidth="1"/>
    <col min="139" max="139" width="18.5703125" style="8" hidden="1" customWidth="1"/>
    <col min="140" max="140" width="19.42578125" style="8" hidden="1" customWidth="1"/>
    <col min="141" max="141" width="6.28515625" style="8" hidden="1" customWidth="1"/>
    <col min="142" max="143" width="38.42578125" style="8" hidden="1" customWidth="1"/>
    <col min="144" max="159" width="0" style="8" hidden="1" customWidth="1"/>
    <col min="160" max="160" width="11.42578125" style="8" customWidth="1"/>
    <col min="161" max="161" width="10.28515625" style="8" customWidth="1"/>
    <col min="162" max="162" width="10.5703125" style="8" customWidth="1"/>
    <col min="163" max="163" width="10.85546875" style="8" customWidth="1"/>
    <col min="164" max="164" width="11.28515625" style="8" customWidth="1"/>
    <col min="165" max="165" width="9.140625" style="8" customWidth="1"/>
    <col min="166" max="166" width="9.85546875" style="8" customWidth="1"/>
    <col min="167" max="167" width="10.28515625" style="8" customWidth="1"/>
    <col min="168" max="170" width="0" style="8" hidden="1" customWidth="1"/>
    <col min="171" max="171" width="9.7109375" style="8" customWidth="1"/>
    <col min="172" max="172" width="11.85546875" style="8" customWidth="1"/>
    <col min="173" max="174" width="8.5703125" style="8" customWidth="1"/>
    <col min="175" max="175" width="0" style="8" hidden="1" customWidth="1"/>
    <col min="176" max="176" width="13.85546875" style="8" customWidth="1"/>
    <col min="177" max="177" width="0" style="8" hidden="1" customWidth="1"/>
    <col min="178" max="178" width="4.7109375" style="8" customWidth="1"/>
    <col min="179" max="179" width="45.140625" style="8" customWidth="1"/>
    <col min="180" max="180" width="0" style="8" hidden="1" customWidth="1"/>
    <col min="181" max="181" width="10.42578125" style="8" customWidth="1"/>
    <col min="182" max="182" width="14.85546875" style="8" customWidth="1"/>
    <col min="183" max="183" width="11.85546875" style="8" customWidth="1"/>
    <col min="184" max="184" width="11" style="8" customWidth="1"/>
    <col min="185" max="185" width="14.85546875" style="8" customWidth="1"/>
    <col min="186" max="186" width="13.7109375" style="8" customWidth="1"/>
    <col min="187" max="187" width="11.7109375" style="8" customWidth="1"/>
    <col min="188" max="188" width="11.28515625" style="8" customWidth="1"/>
    <col min="189" max="189" width="13.140625" style="8" customWidth="1"/>
    <col min="190" max="192" width="12.85546875" style="8" customWidth="1"/>
    <col min="193" max="193" width="11.140625" style="8" customWidth="1"/>
    <col min="194" max="195" width="15.28515625" style="8" customWidth="1"/>
    <col min="196" max="197" width="11.140625" style="8" customWidth="1"/>
    <col min="198" max="199" width="7.85546875" style="8" customWidth="1"/>
    <col min="200" max="200" width="9.85546875" style="8" customWidth="1"/>
    <col min="201" max="201" width="10.140625" style="8" customWidth="1"/>
    <col min="202" max="202" width="5.140625" style="8" customWidth="1"/>
    <col min="203" max="203" width="12" style="8" customWidth="1"/>
    <col min="204" max="204" width="10.7109375" style="8" customWidth="1"/>
    <col min="205" max="205" width="9.7109375" style="8" customWidth="1"/>
    <col min="206" max="206" width="2.85546875" style="8" customWidth="1"/>
    <col min="207" max="210" width="0" style="8" hidden="1" customWidth="1"/>
    <col min="211" max="211" width="4.28515625" style="8" customWidth="1"/>
    <col min="212" max="212" width="13.28515625" style="8" customWidth="1"/>
    <col min="213" max="213" width="15.7109375" style="8" customWidth="1"/>
    <col min="214" max="214" width="40.28515625" style="8" customWidth="1"/>
    <col min="215" max="215" width="13.140625" style="8" customWidth="1"/>
    <col min="216" max="216" width="14.5703125" style="8" customWidth="1"/>
    <col min="217" max="217" width="13.28515625" style="8" customWidth="1"/>
    <col min="218" max="218" width="12.85546875" style="8" customWidth="1"/>
    <col min="219" max="219" width="10.28515625" style="8" customWidth="1"/>
    <col min="220" max="220" width="11.7109375" style="8" customWidth="1"/>
    <col min="221" max="221" width="9.140625" style="8" customWidth="1"/>
    <col min="222" max="222" width="10.5703125" style="8" customWidth="1"/>
    <col min="223" max="224" width="13.28515625" style="8" customWidth="1"/>
    <col min="225" max="225" width="12.140625" style="8" customWidth="1"/>
    <col min="226" max="226" width="10.7109375" style="8" customWidth="1"/>
    <col min="227" max="229" width="13.140625" style="8" customWidth="1"/>
    <col min="230" max="232" width="4.28515625" style="8" customWidth="1"/>
    <col min="233" max="233" width="9" style="8" customWidth="1"/>
    <col min="234" max="234" width="36.5703125" style="8" customWidth="1"/>
    <col min="235" max="235" width="13.85546875" style="8" customWidth="1"/>
    <col min="236" max="16384" width="16.42578125" style="8"/>
  </cols>
  <sheetData>
    <row r="1" spans="1:44" s="132" customFormat="1" ht="18" customHeight="1" x14ac:dyDescent="0.3">
      <c r="A1" s="8"/>
      <c r="B1" s="170" t="s">
        <v>0</v>
      </c>
      <c r="C1" s="8"/>
      <c r="D1" s="171">
        <v>21</v>
      </c>
      <c r="E1" s="4"/>
      <c r="F1" s="8"/>
      <c r="G1" s="8"/>
      <c r="H1" s="8"/>
      <c r="I1" s="8"/>
      <c r="J1" s="8"/>
      <c r="K1" s="8"/>
      <c r="L1" s="8"/>
      <c r="M1" s="8"/>
      <c r="N1" s="7"/>
      <c r="O1" s="8"/>
      <c r="P1" s="6" t="s">
        <v>71</v>
      </c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11"/>
      <c r="AD1" s="12"/>
      <c r="AE1" s="13"/>
      <c r="AF1" s="14"/>
      <c r="AG1" s="12"/>
      <c r="AH1" s="15" t="s">
        <v>71</v>
      </c>
      <c r="AI1" s="16" t="s">
        <v>1</v>
      </c>
      <c r="AJ1" s="10"/>
      <c r="AK1" s="10"/>
      <c r="AL1" s="10"/>
      <c r="AM1" s="10"/>
      <c r="AN1" s="13"/>
      <c r="AO1" s="13"/>
      <c r="AP1" s="13"/>
      <c r="AQ1" s="13"/>
    </row>
    <row r="2" spans="1:44" s="132" customFormat="1" ht="36.75" customHeight="1" x14ac:dyDescent="0.2">
      <c r="A2" s="18" t="s">
        <v>3</v>
      </c>
      <c r="B2" s="18" t="s">
        <v>4</v>
      </c>
      <c r="C2" s="18"/>
      <c r="D2" s="18" t="s">
        <v>5</v>
      </c>
      <c r="E2" s="18" t="s">
        <v>6</v>
      </c>
      <c r="F2" s="18" t="s">
        <v>7</v>
      </c>
      <c r="G2" s="18" t="s">
        <v>9</v>
      </c>
      <c r="H2" s="18" t="s">
        <v>10</v>
      </c>
      <c r="I2" s="18" t="s">
        <v>11</v>
      </c>
      <c r="J2" s="173" t="s">
        <v>12</v>
      </c>
      <c r="K2" s="18" t="s">
        <v>14</v>
      </c>
      <c r="L2" s="200" t="s">
        <v>15</v>
      </c>
      <c r="M2" s="200" t="s">
        <v>16</v>
      </c>
      <c r="N2" s="200" t="s">
        <v>17</v>
      </c>
      <c r="O2" s="201" t="s">
        <v>18</v>
      </c>
      <c r="P2" s="201" t="s">
        <v>19</v>
      </c>
      <c r="Q2" s="200" t="s">
        <v>20</v>
      </c>
      <c r="R2" s="202" t="s">
        <v>8</v>
      </c>
      <c r="S2" s="201" t="s">
        <v>21</v>
      </c>
      <c r="T2" s="200" t="s">
        <v>22</v>
      </c>
      <c r="U2" s="203" t="s">
        <v>23</v>
      </c>
      <c r="V2" s="203" t="s">
        <v>24</v>
      </c>
      <c r="W2" s="18" t="s">
        <v>25</v>
      </c>
      <c r="X2" s="204" t="s">
        <v>26</v>
      </c>
      <c r="Y2" s="18"/>
      <c r="Z2" s="175"/>
      <c r="AA2" s="176" t="s">
        <v>27</v>
      </c>
      <c r="AB2" s="176" t="s">
        <v>28</v>
      </c>
      <c r="AC2" s="209" t="s">
        <v>29</v>
      </c>
      <c r="AD2" s="177" t="s">
        <v>30</v>
      </c>
      <c r="AE2" s="208" t="s">
        <v>31</v>
      </c>
      <c r="AF2" s="207" t="s">
        <v>32</v>
      </c>
      <c r="AG2" s="177" t="s">
        <v>33</v>
      </c>
      <c r="AH2" s="207" t="s">
        <v>34</v>
      </c>
      <c r="AI2" s="207" t="s">
        <v>35</v>
      </c>
      <c r="AJ2" s="207" t="s">
        <v>36</v>
      </c>
      <c r="AK2" s="207" t="s">
        <v>37</v>
      </c>
      <c r="AL2" s="207" t="s">
        <v>38</v>
      </c>
      <c r="AM2" s="207" t="s">
        <v>39</v>
      </c>
      <c r="AN2" s="207" t="s">
        <v>40</v>
      </c>
      <c r="AO2" s="207" t="s">
        <v>41</v>
      </c>
      <c r="AP2" s="207" t="s">
        <v>42</v>
      </c>
      <c r="AQ2" s="133"/>
      <c r="AR2" s="134"/>
    </row>
    <row r="3" spans="1:44" s="48" customFormat="1" ht="15" customHeight="1" x14ac:dyDescent="0.25">
      <c r="A3" s="51"/>
      <c r="B3" s="195" t="s">
        <v>43</v>
      </c>
      <c r="C3" s="24"/>
      <c r="D3" s="47">
        <v>60</v>
      </c>
      <c r="E3" s="26">
        <v>0</v>
      </c>
      <c r="F3" s="27"/>
      <c r="G3" s="45">
        <v>39</v>
      </c>
      <c r="H3" s="45">
        <v>4</v>
      </c>
      <c r="I3" s="45">
        <v>8</v>
      </c>
      <c r="J3" s="178"/>
      <c r="K3" s="31"/>
      <c r="L3" s="196">
        <v>2820</v>
      </c>
      <c r="M3" s="46">
        <v>0</v>
      </c>
      <c r="N3" s="32">
        <v>0</v>
      </c>
      <c r="O3" s="46">
        <v>450</v>
      </c>
      <c r="P3" s="32"/>
      <c r="Q3" s="32">
        <v>0</v>
      </c>
      <c r="R3" s="32">
        <v>0</v>
      </c>
      <c r="S3" s="46">
        <v>0</v>
      </c>
      <c r="T3" s="20"/>
      <c r="U3" s="20"/>
      <c r="V3" s="32">
        <v>0</v>
      </c>
      <c r="W3" s="46"/>
      <c r="X3" s="32"/>
      <c r="Y3" s="32"/>
      <c r="Z3" s="32"/>
      <c r="AA3" s="32">
        <v>3270</v>
      </c>
      <c r="AB3" s="32">
        <v>7707.34</v>
      </c>
      <c r="AC3" s="35">
        <v>0</v>
      </c>
      <c r="AD3" s="36">
        <v>7707.34</v>
      </c>
      <c r="AE3" s="37"/>
      <c r="AF3" s="37"/>
      <c r="AG3" s="36">
        <v>7707.34</v>
      </c>
      <c r="AH3" s="37">
        <v>628.66</v>
      </c>
      <c r="AI3" s="37"/>
      <c r="AJ3" s="37">
        <v>616.59</v>
      </c>
      <c r="AK3" s="37">
        <v>154.15</v>
      </c>
      <c r="AL3" s="37">
        <v>77.069999999999993</v>
      </c>
      <c r="AM3" s="37"/>
      <c r="AN3" s="37">
        <v>1476.47</v>
      </c>
      <c r="AO3" s="37"/>
      <c r="AP3" s="38">
        <v>6230.87</v>
      </c>
      <c r="AQ3" s="39"/>
    </row>
    <row r="4" spans="1:44" s="48" customFormat="1" ht="15" customHeight="1" x14ac:dyDescent="0.25">
      <c r="A4" s="51"/>
      <c r="B4" s="195" t="s">
        <v>43</v>
      </c>
      <c r="C4" s="24"/>
      <c r="D4" s="47">
        <v>72</v>
      </c>
      <c r="E4" s="26">
        <v>0</v>
      </c>
      <c r="F4" s="27"/>
      <c r="G4" s="45">
        <v>10</v>
      </c>
      <c r="H4" s="45">
        <v>0</v>
      </c>
      <c r="I4" s="45">
        <v>0</v>
      </c>
      <c r="J4" s="178"/>
      <c r="K4" s="31"/>
      <c r="L4" s="197">
        <v>720</v>
      </c>
      <c r="M4" s="138">
        <v>0</v>
      </c>
      <c r="N4" s="32">
        <v>0</v>
      </c>
      <c r="O4" s="46">
        <v>0</v>
      </c>
      <c r="P4" s="32"/>
      <c r="Q4" s="32">
        <v>0</v>
      </c>
      <c r="R4" s="32">
        <v>0</v>
      </c>
      <c r="S4" s="46"/>
      <c r="T4" s="20"/>
      <c r="U4" s="20"/>
      <c r="V4" s="32">
        <v>0</v>
      </c>
      <c r="W4" s="46"/>
      <c r="X4" s="32"/>
      <c r="Y4" s="32"/>
      <c r="Z4" s="32"/>
      <c r="AA4" s="32">
        <v>0</v>
      </c>
      <c r="AB4" s="32"/>
      <c r="AC4" s="35">
        <v>0</v>
      </c>
      <c r="AD4" s="36"/>
      <c r="AE4" s="37"/>
      <c r="AF4" s="37"/>
      <c r="AG4" s="36">
        <v>0</v>
      </c>
      <c r="AH4" s="37"/>
      <c r="AI4" s="37"/>
      <c r="AJ4" s="37"/>
      <c r="AK4" s="37"/>
      <c r="AL4" s="37"/>
      <c r="AM4" s="37"/>
      <c r="AN4" s="37"/>
      <c r="AO4" s="37"/>
      <c r="AP4" s="38">
        <v>0</v>
      </c>
      <c r="AQ4" s="39"/>
    </row>
    <row r="5" spans="1:44" s="48" customFormat="1" ht="15" customHeight="1" x14ac:dyDescent="0.25">
      <c r="A5" s="51"/>
      <c r="B5" s="195" t="s">
        <v>43</v>
      </c>
      <c r="C5" s="24"/>
      <c r="D5" s="47">
        <v>72</v>
      </c>
      <c r="E5" s="26">
        <v>0</v>
      </c>
      <c r="F5" s="27"/>
      <c r="G5" s="45">
        <v>51</v>
      </c>
      <c r="H5" s="45">
        <v>6</v>
      </c>
      <c r="I5" s="45">
        <v>0</v>
      </c>
      <c r="J5" s="178"/>
      <c r="K5" s="31"/>
      <c r="L5" s="198">
        <v>4104</v>
      </c>
      <c r="M5" s="180">
        <v>0</v>
      </c>
      <c r="N5" s="180">
        <v>0</v>
      </c>
      <c r="O5" s="180">
        <v>333.33600000000001</v>
      </c>
      <c r="P5" s="32"/>
      <c r="Q5" s="32">
        <v>0</v>
      </c>
      <c r="R5" s="32">
        <v>0</v>
      </c>
      <c r="S5" s="46">
        <v>0</v>
      </c>
      <c r="T5" s="20"/>
      <c r="U5" s="20"/>
      <c r="V5" s="32">
        <v>0</v>
      </c>
      <c r="W5" s="46"/>
      <c r="X5" s="32"/>
      <c r="Y5" s="32"/>
      <c r="Z5" s="32"/>
      <c r="AA5" s="32">
        <v>4437.34</v>
      </c>
      <c r="AB5" s="32"/>
      <c r="AC5" s="35">
        <v>0</v>
      </c>
      <c r="AD5" s="36"/>
      <c r="AE5" s="37"/>
      <c r="AF5" s="37"/>
      <c r="AG5" s="36">
        <v>0</v>
      </c>
      <c r="AH5" s="37"/>
      <c r="AI5" s="37"/>
      <c r="AJ5" s="37"/>
      <c r="AK5" s="37"/>
      <c r="AL5" s="37"/>
      <c r="AM5" s="37"/>
      <c r="AN5" s="37"/>
      <c r="AO5" s="37"/>
      <c r="AP5" s="38">
        <v>0</v>
      </c>
      <c r="AQ5" s="39"/>
    </row>
    <row r="6" spans="1:44" s="48" customFormat="1" ht="15" customHeight="1" x14ac:dyDescent="0.25">
      <c r="A6" s="51"/>
      <c r="B6" s="102" t="s">
        <v>45</v>
      </c>
      <c r="C6" s="24"/>
      <c r="D6" s="47"/>
      <c r="E6" s="26"/>
      <c r="F6" s="27"/>
      <c r="G6" s="45"/>
      <c r="H6" s="45"/>
      <c r="I6" s="45"/>
      <c r="J6" s="178"/>
      <c r="K6" s="31"/>
      <c r="L6" s="180"/>
      <c r="M6" s="180"/>
      <c r="N6" s="180"/>
      <c r="O6" s="180"/>
      <c r="P6" s="32"/>
      <c r="Q6" s="32"/>
      <c r="R6" s="32"/>
      <c r="S6" s="46"/>
      <c r="T6" s="20"/>
      <c r="U6" s="20"/>
      <c r="V6" s="32"/>
      <c r="W6" s="46"/>
      <c r="X6" s="32"/>
      <c r="Y6" s="32"/>
      <c r="Z6" s="32"/>
      <c r="AA6" s="32"/>
      <c r="AB6" s="32"/>
      <c r="AC6" s="35"/>
      <c r="AD6" s="36"/>
      <c r="AE6" s="37"/>
      <c r="AF6" s="37"/>
      <c r="AG6" s="36"/>
      <c r="AH6" s="37"/>
      <c r="AI6" s="37"/>
      <c r="AJ6" s="37"/>
      <c r="AK6" s="37"/>
      <c r="AL6" s="37"/>
      <c r="AM6" s="37"/>
      <c r="AN6" s="37"/>
      <c r="AO6" s="37"/>
      <c r="AP6" s="38"/>
      <c r="AQ6" s="39"/>
    </row>
    <row r="7" spans="1:44" s="48" customFormat="1" ht="15" customHeight="1" x14ac:dyDescent="0.25">
      <c r="A7" s="23"/>
      <c r="B7" s="52" t="s">
        <v>95</v>
      </c>
      <c r="C7" s="24"/>
      <c r="D7" s="47"/>
      <c r="E7" s="26"/>
      <c r="F7" s="27"/>
      <c r="G7" s="45"/>
      <c r="H7" s="45"/>
      <c r="I7" s="45"/>
      <c r="J7" s="178"/>
      <c r="K7" s="31"/>
      <c r="L7" s="46"/>
      <c r="M7" s="46"/>
      <c r="N7" s="32"/>
      <c r="O7" s="46"/>
      <c r="P7" s="32"/>
      <c r="Q7" s="32"/>
      <c r="R7" s="32"/>
      <c r="S7" s="46"/>
      <c r="T7" s="20"/>
      <c r="U7" s="20"/>
      <c r="V7" s="32"/>
      <c r="W7" s="46"/>
      <c r="X7" s="32"/>
      <c r="Y7" s="32"/>
      <c r="Z7" s="32"/>
      <c r="AA7" s="32"/>
      <c r="AB7" s="32"/>
      <c r="AC7" s="35"/>
      <c r="AD7" s="36"/>
      <c r="AE7" s="37"/>
      <c r="AF7" s="37"/>
      <c r="AG7" s="36"/>
      <c r="AH7" s="37"/>
      <c r="AI7" s="37"/>
      <c r="AJ7" s="37"/>
      <c r="AK7" s="37"/>
      <c r="AL7" s="37"/>
      <c r="AM7" s="37"/>
      <c r="AN7" s="37"/>
      <c r="AO7" s="37"/>
      <c r="AP7" s="38"/>
      <c r="AQ7" s="39"/>
    </row>
    <row r="8" spans="1:44" s="48" customFormat="1" ht="15" customHeight="1" x14ac:dyDescent="0.25">
      <c r="A8" s="23"/>
      <c r="B8" s="52" t="s">
        <v>95</v>
      </c>
      <c r="C8" s="24"/>
      <c r="D8" s="47"/>
      <c r="E8" s="26"/>
      <c r="F8" s="27"/>
      <c r="G8" s="45"/>
      <c r="H8" s="45"/>
      <c r="I8" s="45"/>
      <c r="J8" s="178"/>
      <c r="K8" s="31"/>
      <c r="L8" s="46"/>
      <c r="M8" s="46"/>
      <c r="N8" s="32"/>
      <c r="O8" s="46"/>
      <c r="P8" s="32"/>
      <c r="Q8" s="32"/>
      <c r="R8" s="32"/>
      <c r="S8" s="46"/>
      <c r="T8" s="20"/>
      <c r="U8" s="20"/>
      <c r="V8" s="32"/>
      <c r="W8" s="46"/>
      <c r="X8" s="32"/>
      <c r="Y8" s="32"/>
      <c r="Z8" s="32"/>
      <c r="AA8" s="32"/>
      <c r="AB8" s="32"/>
      <c r="AC8" s="35"/>
      <c r="AD8" s="36"/>
      <c r="AE8" s="37"/>
      <c r="AF8" s="37"/>
      <c r="AG8" s="36"/>
      <c r="AH8" s="37"/>
      <c r="AI8" s="50"/>
      <c r="AJ8" s="50"/>
      <c r="AK8" s="50"/>
      <c r="AL8" s="50"/>
      <c r="AM8" s="50"/>
      <c r="AN8" s="37"/>
      <c r="AO8" s="37"/>
      <c r="AP8" s="38"/>
      <c r="AQ8" s="39"/>
    </row>
    <row r="9" spans="1:44" s="48" customFormat="1" ht="15" customHeight="1" x14ac:dyDescent="0.25">
      <c r="A9" s="23"/>
      <c r="B9" s="52" t="s">
        <v>95</v>
      </c>
      <c r="C9" s="53"/>
      <c r="D9" s="181"/>
      <c r="E9" s="182"/>
      <c r="F9" s="54"/>
      <c r="G9" s="45"/>
      <c r="H9" s="45"/>
      <c r="I9" s="45"/>
      <c r="J9" s="183"/>
      <c r="K9" s="55"/>
      <c r="L9" s="46"/>
      <c r="M9" s="46"/>
      <c r="N9" s="32"/>
      <c r="O9" s="46"/>
      <c r="P9" s="32"/>
      <c r="Q9" s="32"/>
      <c r="R9" s="32"/>
      <c r="S9" s="46"/>
      <c r="T9" s="56"/>
      <c r="U9" s="56"/>
      <c r="V9" s="32"/>
      <c r="W9" s="138"/>
      <c r="X9" s="57"/>
      <c r="Y9" s="57"/>
      <c r="Z9" s="57"/>
      <c r="AA9" s="32"/>
      <c r="AB9" s="57"/>
      <c r="AC9" s="35"/>
      <c r="AD9" s="36"/>
      <c r="AE9" s="37"/>
      <c r="AF9" s="37"/>
      <c r="AG9" s="36"/>
      <c r="AH9" s="37"/>
      <c r="AI9" s="59"/>
      <c r="AJ9" s="59"/>
      <c r="AK9" s="59"/>
      <c r="AL9" s="59"/>
      <c r="AM9" s="59"/>
      <c r="AN9" s="37"/>
      <c r="AO9" s="37"/>
      <c r="AP9" s="38"/>
      <c r="AQ9" s="39"/>
    </row>
    <row r="10" spans="1:44" s="65" customFormat="1" ht="15" customHeight="1" x14ac:dyDescent="0.2">
      <c r="A10" s="63"/>
      <c r="B10" s="66"/>
      <c r="C10" s="67"/>
      <c r="D10" s="68"/>
      <c r="E10" s="69"/>
      <c r="F10" s="70"/>
      <c r="G10" s="72"/>
      <c r="H10" s="72"/>
      <c r="I10" s="72"/>
      <c r="J10" s="73"/>
      <c r="K10" s="71"/>
      <c r="L10" s="74"/>
      <c r="M10" s="74"/>
      <c r="N10" s="75"/>
      <c r="O10" s="74"/>
      <c r="P10" s="75"/>
      <c r="Q10" s="75"/>
      <c r="R10" s="75"/>
      <c r="S10" s="74"/>
      <c r="V10" s="75"/>
      <c r="W10" s="74"/>
      <c r="X10" s="75"/>
      <c r="Y10" s="75"/>
      <c r="Z10" s="76"/>
      <c r="AC10" s="79"/>
      <c r="AD10" s="62"/>
      <c r="AE10" s="80"/>
      <c r="AF10" s="80"/>
      <c r="AG10" s="62"/>
      <c r="AH10" s="81"/>
      <c r="AI10" s="82"/>
      <c r="AJ10" s="82"/>
      <c r="AK10" s="82"/>
      <c r="AL10" s="82"/>
      <c r="AM10" s="82"/>
      <c r="AN10" s="80"/>
      <c r="AO10" s="80"/>
      <c r="AP10" s="83"/>
      <c r="AQ10" s="83"/>
    </row>
    <row r="11" spans="1:44" ht="15.75" customHeight="1" x14ac:dyDescent="0.2">
      <c r="A11" s="152"/>
      <c r="C11" s="60"/>
      <c r="D11" s="65"/>
      <c r="E11" s="185"/>
      <c r="F11" s="60"/>
      <c r="G11" s="21"/>
      <c r="H11" s="21"/>
      <c r="I11" s="21"/>
      <c r="J11" s="21"/>
      <c r="K11" s="156"/>
      <c r="L11" s="156"/>
      <c r="M11" s="156"/>
      <c r="N11" s="156"/>
      <c r="O11" s="75"/>
      <c r="P11" s="157"/>
      <c r="Q11" s="157"/>
      <c r="R11" s="157"/>
      <c r="S11" s="21"/>
      <c r="T11" s="21"/>
      <c r="U11" s="158"/>
      <c r="V11" s="21"/>
      <c r="W11" s="159"/>
      <c r="X11" s="157"/>
      <c r="Y11" s="65"/>
      <c r="Z11" s="97"/>
      <c r="AA11" s="97"/>
      <c r="AB11" s="97"/>
      <c r="AC11" s="161"/>
      <c r="AD11" s="62"/>
      <c r="AE11" s="99"/>
      <c r="AF11" s="99"/>
      <c r="AG11" s="62"/>
      <c r="AH11" s="99"/>
      <c r="AI11" s="99"/>
      <c r="AJ11" s="99"/>
      <c r="AK11" s="99"/>
      <c r="AL11" s="99"/>
      <c r="AM11" s="99"/>
      <c r="AN11" s="99"/>
      <c r="AO11" s="99"/>
      <c r="AP11" s="62"/>
      <c r="AQ11" s="62"/>
    </row>
    <row r="12" spans="1:44" ht="17.25" customHeight="1" x14ac:dyDescent="0.2">
      <c r="A12" s="152"/>
      <c r="B12" s="60"/>
      <c r="C12" s="60"/>
      <c r="D12" s="65"/>
      <c r="E12" s="185"/>
      <c r="F12" s="60"/>
      <c r="G12" s="21"/>
      <c r="H12" s="21"/>
      <c r="I12" s="21"/>
      <c r="J12" s="21"/>
      <c r="K12" s="156"/>
      <c r="L12" s="156"/>
      <c r="M12" s="156"/>
      <c r="N12" s="156"/>
      <c r="O12" s="75"/>
      <c r="P12" s="157"/>
      <c r="Q12" s="157"/>
      <c r="R12" s="157"/>
      <c r="S12" s="21"/>
      <c r="T12" s="21"/>
      <c r="U12" s="158"/>
      <c r="V12" s="21"/>
      <c r="W12" s="159"/>
      <c r="X12" s="157"/>
      <c r="Y12" s="65"/>
      <c r="Z12" s="97"/>
      <c r="AA12" s="97"/>
      <c r="AB12" s="97"/>
      <c r="AC12" s="161"/>
      <c r="AD12" s="62"/>
      <c r="AE12" s="99"/>
      <c r="AF12" s="99"/>
      <c r="AG12" s="62"/>
      <c r="AH12" s="99"/>
      <c r="AI12" s="99"/>
      <c r="AJ12" s="99"/>
      <c r="AK12" s="99"/>
      <c r="AL12" s="99"/>
      <c r="AM12" s="99"/>
      <c r="AN12" s="99"/>
      <c r="AO12" s="99"/>
      <c r="AP12" s="62"/>
      <c r="AQ12" s="62"/>
    </row>
    <row r="13" spans="1:44" ht="24.95" customHeight="1" x14ac:dyDescent="0.2">
      <c r="A13" s="169"/>
      <c r="B13" s="151" t="s">
        <v>46</v>
      </c>
      <c r="C13" s="151"/>
      <c r="D13" s="163"/>
      <c r="E13" s="186"/>
      <c r="F13" s="151"/>
      <c r="G13" s="100"/>
      <c r="H13" s="100"/>
      <c r="I13" s="100"/>
      <c r="J13" s="100"/>
      <c r="L13" s="162" t="s">
        <v>47</v>
      </c>
      <c r="M13" s="162" t="s">
        <v>48</v>
      </c>
      <c r="N13" s="162" t="s">
        <v>47</v>
      </c>
      <c r="O13" s="162" t="s">
        <v>48</v>
      </c>
      <c r="P13" s="200" t="s">
        <v>49</v>
      </c>
      <c r="Q13" s="200" t="s">
        <v>50</v>
      </c>
      <c r="R13" s="200" t="s">
        <v>51</v>
      </c>
      <c r="S13" s="100"/>
      <c r="T13" s="100"/>
      <c r="U13" s="206" t="s">
        <v>52</v>
      </c>
      <c r="V13" s="100"/>
      <c r="W13" s="18" t="s">
        <v>53</v>
      </c>
      <c r="X13" s="205" t="s">
        <v>54</v>
      </c>
      <c r="Y13" s="163"/>
      <c r="Z13" s="164"/>
      <c r="AA13" s="187" t="s">
        <v>30</v>
      </c>
      <c r="AB13" s="164"/>
      <c r="AC13" s="210" t="s">
        <v>29</v>
      </c>
      <c r="AD13" s="177" t="s">
        <v>30</v>
      </c>
      <c r="AE13" s="201" t="s">
        <v>55</v>
      </c>
      <c r="AF13" s="200" t="s">
        <v>32</v>
      </c>
      <c r="AG13" s="188" t="s">
        <v>33</v>
      </c>
      <c r="AH13" s="200" t="s">
        <v>56</v>
      </c>
      <c r="AI13" s="200" t="s">
        <v>35</v>
      </c>
      <c r="AJ13" s="200" t="s">
        <v>36</v>
      </c>
      <c r="AK13" s="200" t="s">
        <v>37</v>
      </c>
      <c r="AL13" s="200" t="s">
        <v>38</v>
      </c>
      <c r="AM13" s="200"/>
      <c r="AN13" s="200" t="s">
        <v>40</v>
      </c>
      <c r="AO13" s="200" t="s">
        <v>57</v>
      </c>
      <c r="AP13" s="200" t="s">
        <v>42</v>
      </c>
      <c r="AQ13" s="18"/>
    </row>
    <row r="14" spans="1:44" ht="15.95" customHeight="1" x14ac:dyDescent="0.25">
      <c r="A14" s="102"/>
      <c r="B14" s="195" t="s">
        <v>43</v>
      </c>
      <c r="C14" s="102" t="s">
        <v>65</v>
      </c>
      <c r="D14" s="106"/>
      <c r="E14" s="103"/>
      <c r="F14" s="107"/>
      <c r="G14" s="108"/>
      <c r="H14" s="108"/>
      <c r="I14" s="108"/>
      <c r="J14" s="108"/>
      <c r="L14" s="190">
        <v>6000</v>
      </c>
      <c r="M14" s="104">
        <v>1</v>
      </c>
      <c r="N14" s="20"/>
      <c r="O14" s="105"/>
      <c r="P14" s="199">
        <v>6000</v>
      </c>
      <c r="Q14" s="32"/>
      <c r="R14" s="109"/>
      <c r="S14" s="20"/>
      <c r="T14" s="20"/>
      <c r="U14" s="42">
        <v>0</v>
      </c>
      <c r="V14" s="42"/>
      <c r="W14" s="20"/>
      <c r="X14" s="191"/>
      <c r="Y14" s="20"/>
      <c r="Z14" s="32"/>
      <c r="AA14" s="32">
        <v>6000</v>
      </c>
      <c r="AB14" s="32">
        <v>6000</v>
      </c>
      <c r="AC14" s="35"/>
      <c r="AD14" s="36">
        <v>6000</v>
      </c>
      <c r="AE14" s="37"/>
      <c r="AF14" s="37"/>
      <c r="AG14" s="36">
        <v>6000</v>
      </c>
      <c r="AH14" s="37">
        <v>540</v>
      </c>
      <c r="AI14" s="37">
        <v>600</v>
      </c>
      <c r="AJ14" s="37"/>
      <c r="AK14" s="37"/>
      <c r="AL14" s="37">
        <v>60</v>
      </c>
      <c r="AM14" s="37"/>
      <c r="AN14" s="37">
        <v>1200</v>
      </c>
      <c r="AO14" s="37"/>
      <c r="AP14" s="38">
        <v>4800</v>
      </c>
      <c r="AQ14" s="39"/>
    </row>
    <row r="15" spans="1:44" ht="15.95" customHeight="1" x14ac:dyDescent="0.25">
      <c r="A15" s="102"/>
      <c r="B15" s="102" t="s">
        <v>58</v>
      </c>
      <c r="C15" s="189" t="s">
        <v>67</v>
      </c>
      <c r="D15" s="106"/>
      <c r="E15" s="103"/>
      <c r="F15" s="107"/>
      <c r="G15" s="108"/>
      <c r="H15" s="108"/>
      <c r="I15" s="108"/>
      <c r="J15" s="108"/>
      <c r="L15" s="190">
        <v>3750</v>
      </c>
      <c r="M15" s="104">
        <v>1</v>
      </c>
      <c r="N15" s="20"/>
      <c r="O15" s="105"/>
      <c r="P15" s="42">
        <v>3750</v>
      </c>
      <c r="Q15" s="190"/>
      <c r="R15" s="190">
        <v>862.5</v>
      </c>
      <c r="S15" s="20"/>
      <c r="T15" s="20"/>
      <c r="U15" s="42">
        <v>0</v>
      </c>
      <c r="V15" s="42"/>
      <c r="W15" s="20"/>
      <c r="X15" s="191"/>
      <c r="Y15" s="20"/>
      <c r="Z15" s="32"/>
      <c r="AA15" s="32">
        <v>4612.5</v>
      </c>
      <c r="AB15" s="32">
        <v>4612.5</v>
      </c>
      <c r="AC15" s="35">
        <v>200</v>
      </c>
      <c r="AD15" s="36">
        <v>4812.5</v>
      </c>
      <c r="AE15" s="37"/>
      <c r="AF15" s="37"/>
      <c r="AG15" s="36">
        <v>4812.5</v>
      </c>
      <c r="AH15" s="37">
        <v>377.75</v>
      </c>
      <c r="AI15" s="37"/>
      <c r="AJ15" s="37">
        <v>385</v>
      </c>
      <c r="AK15" s="37"/>
      <c r="AL15" s="37">
        <v>48.13</v>
      </c>
      <c r="AM15" s="37"/>
      <c r="AN15" s="37">
        <v>810.88</v>
      </c>
      <c r="AO15" s="37"/>
      <c r="AP15" s="38">
        <v>4001.62</v>
      </c>
      <c r="AQ15" s="39"/>
    </row>
    <row r="16" spans="1:44" ht="15.95" customHeight="1" x14ac:dyDescent="0.25">
      <c r="A16" s="102">
        <v>0</v>
      </c>
      <c r="B16" s="102" t="s">
        <v>59</v>
      </c>
      <c r="C16" s="189" t="s">
        <v>67</v>
      </c>
      <c r="D16" s="103"/>
      <c r="E16" s="103"/>
      <c r="F16" s="107"/>
      <c r="G16" s="108"/>
      <c r="H16" s="108"/>
      <c r="I16" s="108"/>
      <c r="J16" s="108"/>
      <c r="L16" s="190">
        <v>3750</v>
      </c>
      <c r="M16" s="104">
        <v>1</v>
      </c>
      <c r="N16" s="20"/>
      <c r="O16" s="105"/>
      <c r="P16" s="42">
        <v>3750</v>
      </c>
      <c r="Q16" s="190"/>
      <c r="R16" s="190">
        <v>862.5</v>
      </c>
      <c r="S16" s="20"/>
      <c r="T16" s="20"/>
      <c r="U16" s="42">
        <v>0</v>
      </c>
      <c r="V16" s="42"/>
      <c r="W16" s="20"/>
      <c r="X16" s="191"/>
      <c r="Y16" s="20"/>
      <c r="Z16" s="32"/>
      <c r="AA16" s="32">
        <v>4612.5</v>
      </c>
      <c r="AB16" s="32">
        <v>4612.5</v>
      </c>
      <c r="AC16" s="35">
        <v>200</v>
      </c>
      <c r="AD16" s="36">
        <v>4812.5</v>
      </c>
      <c r="AE16" s="37"/>
      <c r="AF16" s="37"/>
      <c r="AG16" s="36">
        <v>4812.5</v>
      </c>
      <c r="AH16" s="37">
        <v>368.13</v>
      </c>
      <c r="AI16" s="37"/>
      <c r="AJ16" s="37">
        <v>385</v>
      </c>
      <c r="AK16" s="37">
        <v>96.25</v>
      </c>
      <c r="AL16" s="37">
        <v>48.13</v>
      </c>
      <c r="AM16" s="37"/>
      <c r="AN16" s="37">
        <v>897.51</v>
      </c>
      <c r="AO16" s="37"/>
      <c r="AP16" s="38">
        <v>3914.99</v>
      </c>
      <c r="AQ16" s="39"/>
    </row>
    <row r="17" spans="1:43" ht="15.95" customHeight="1" x14ac:dyDescent="0.25">
      <c r="A17" s="102"/>
      <c r="B17" s="102" t="s">
        <v>60</v>
      </c>
      <c r="C17" s="189" t="s">
        <v>69</v>
      </c>
      <c r="D17" s="106"/>
      <c r="E17" s="103"/>
      <c r="F17" s="107"/>
      <c r="G17" s="108"/>
      <c r="H17" s="108"/>
      <c r="I17" s="108"/>
      <c r="J17" s="108"/>
      <c r="L17" s="190">
        <v>3750</v>
      </c>
      <c r="M17" s="104">
        <v>1</v>
      </c>
      <c r="N17" s="20"/>
      <c r="O17" s="105"/>
      <c r="P17" s="42">
        <v>3750</v>
      </c>
      <c r="Q17" s="190">
        <v>1356</v>
      </c>
      <c r="R17" s="190"/>
      <c r="S17" s="20"/>
      <c r="T17" s="20"/>
      <c r="U17" s="42">
        <v>0</v>
      </c>
      <c r="V17" s="42"/>
      <c r="W17" s="20"/>
      <c r="X17" s="191"/>
      <c r="Y17" s="20"/>
      <c r="Z17" s="32"/>
      <c r="AA17" s="32">
        <v>5106</v>
      </c>
      <c r="AB17" s="32">
        <v>5106</v>
      </c>
      <c r="AC17" s="35">
        <v>0</v>
      </c>
      <c r="AD17" s="36">
        <v>5106</v>
      </c>
      <c r="AE17" s="37"/>
      <c r="AF17" s="37"/>
      <c r="AG17" s="36">
        <v>5106</v>
      </c>
      <c r="AH17" s="37">
        <v>394.54</v>
      </c>
      <c r="AI17" s="37"/>
      <c r="AJ17" s="37">
        <v>408.48</v>
      </c>
      <c r="AK17" s="37">
        <v>102.12</v>
      </c>
      <c r="AL17" s="37">
        <v>51.06</v>
      </c>
      <c r="AM17" s="37"/>
      <c r="AN17" s="37">
        <v>956.2</v>
      </c>
      <c r="AO17" s="37"/>
      <c r="AP17" s="38">
        <v>4149.8</v>
      </c>
      <c r="AQ17" s="39"/>
    </row>
    <row r="18" spans="1:43" ht="15.95" customHeight="1" x14ac:dyDescent="0.25">
      <c r="A18" s="102">
        <v>5</v>
      </c>
      <c r="B18" s="102" t="s">
        <v>62</v>
      </c>
      <c r="C18" s="189" t="s">
        <v>67</v>
      </c>
      <c r="D18" s="106"/>
      <c r="E18" s="103"/>
      <c r="F18" s="107"/>
      <c r="G18" s="108"/>
      <c r="H18" s="108"/>
      <c r="I18" s="108"/>
      <c r="J18" s="108"/>
      <c r="L18" s="190"/>
      <c r="M18" s="104"/>
      <c r="N18" s="20"/>
      <c r="O18" s="105"/>
      <c r="P18" s="42">
        <v>0</v>
      </c>
      <c r="Q18" s="190"/>
      <c r="R18" s="190"/>
      <c r="S18" s="20"/>
      <c r="T18" s="20"/>
      <c r="U18" s="42">
        <v>0</v>
      </c>
      <c r="V18" s="42"/>
      <c r="W18" s="20"/>
      <c r="X18" s="191"/>
      <c r="Y18" s="20"/>
      <c r="Z18" s="32"/>
      <c r="AA18" s="32">
        <v>0</v>
      </c>
      <c r="AB18" s="32">
        <v>0</v>
      </c>
      <c r="AC18" s="35">
        <v>0</v>
      </c>
      <c r="AD18" s="36">
        <v>0</v>
      </c>
      <c r="AE18" s="37"/>
      <c r="AF18" s="37"/>
      <c r="AG18" s="36">
        <v>0</v>
      </c>
      <c r="AH18" s="37">
        <v>0</v>
      </c>
      <c r="AI18" s="37"/>
      <c r="AJ18" s="37">
        <v>0</v>
      </c>
      <c r="AK18" s="37">
        <v>0</v>
      </c>
      <c r="AL18" s="37">
        <v>0</v>
      </c>
      <c r="AM18" s="37"/>
      <c r="AN18" s="37">
        <v>0</v>
      </c>
      <c r="AO18" s="37"/>
      <c r="AP18" s="38">
        <v>0</v>
      </c>
      <c r="AQ18" s="39"/>
    </row>
    <row r="19" spans="1:43" ht="15.95" customHeight="1" x14ac:dyDescent="0.25">
      <c r="A19" s="102"/>
      <c r="B19" s="102" t="s">
        <v>63</v>
      </c>
      <c r="C19" s="102" t="s">
        <v>67</v>
      </c>
      <c r="D19" s="106"/>
      <c r="E19" s="103"/>
      <c r="F19" s="107"/>
      <c r="G19" s="108"/>
      <c r="H19" s="108"/>
      <c r="I19" s="108"/>
      <c r="J19" s="108"/>
      <c r="L19" s="190">
        <v>3750</v>
      </c>
      <c r="M19" s="104">
        <v>1</v>
      </c>
      <c r="N19" s="20"/>
      <c r="O19" s="105"/>
      <c r="P19" s="42">
        <v>3750</v>
      </c>
      <c r="Q19" s="32"/>
      <c r="R19" s="190">
        <v>862.5</v>
      </c>
      <c r="S19" s="20"/>
      <c r="T19" s="20"/>
      <c r="U19" s="42">
        <v>0</v>
      </c>
      <c r="V19" s="42"/>
      <c r="W19" s="20"/>
      <c r="X19" s="191"/>
      <c r="Y19" s="20"/>
      <c r="Z19" s="32"/>
      <c r="AA19" s="32">
        <v>4612.5</v>
      </c>
      <c r="AB19" s="32">
        <v>4612.5</v>
      </c>
      <c r="AC19" s="35">
        <v>200</v>
      </c>
      <c r="AD19" s="36">
        <v>4812.5</v>
      </c>
      <c r="AE19" s="37"/>
      <c r="AF19" s="37"/>
      <c r="AG19" s="36">
        <v>4812.5</v>
      </c>
      <c r="AH19" s="37">
        <v>368.13</v>
      </c>
      <c r="AI19" s="37"/>
      <c r="AJ19" s="37">
        <v>385</v>
      </c>
      <c r="AK19" s="37">
        <v>96.25</v>
      </c>
      <c r="AL19" s="37">
        <v>48.13</v>
      </c>
      <c r="AM19" s="37"/>
      <c r="AN19" s="37">
        <v>897.51</v>
      </c>
      <c r="AO19" s="37"/>
      <c r="AP19" s="38">
        <v>3914.99</v>
      </c>
      <c r="AQ19" s="39"/>
    </row>
    <row r="20" spans="1:43" ht="15.95" customHeight="1" x14ac:dyDescent="0.25">
      <c r="A20" s="102"/>
      <c r="B20" s="102" t="s">
        <v>64</v>
      </c>
      <c r="C20" s="102" t="s">
        <v>67</v>
      </c>
      <c r="D20" s="106"/>
      <c r="E20" s="103"/>
      <c r="F20" s="107"/>
      <c r="G20" s="108"/>
      <c r="H20" s="108"/>
      <c r="I20" s="108"/>
      <c r="J20" s="108"/>
      <c r="L20" s="190">
        <v>3750</v>
      </c>
      <c r="M20" s="104">
        <v>1</v>
      </c>
      <c r="N20" s="20"/>
      <c r="O20" s="105"/>
      <c r="P20" s="42">
        <v>3750</v>
      </c>
      <c r="Q20" s="32"/>
      <c r="R20" s="190">
        <v>862.5</v>
      </c>
      <c r="S20" s="20"/>
      <c r="T20" s="20"/>
      <c r="U20" s="42">
        <v>0</v>
      </c>
      <c r="V20" s="42"/>
      <c r="W20" s="20"/>
      <c r="X20" s="191"/>
      <c r="Y20" s="20"/>
      <c r="Z20" s="32"/>
      <c r="AA20" s="32">
        <v>4612.5</v>
      </c>
      <c r="AB20" s="32">
        <v>4612.5</v>
      </c>
      <c r="AC20" s="35">
        <v>200</v>
      </c>
      <c r="AD20" s="36">
        <v>4812.5</v>
      </c>
      <c r="AE20" s="37"/>
      <c r="AF20" s="37"/>
      <c r="AG20" s="36">
        <v>4812.5</v>
      </c>
      <c r="AH20" s="37">
        <v>368.13</v>
      </c>
      <c r="AI20" s="37">
        <v>481.25</v>
      </c>
      <c r="AJ20" s="37"/>
      <c r="AK20" s="37"/>
      <c r="AL20" s="37">
        <v>48.13</v>
      </c>
      <c r="AM20" s="37"/>
      <c r="AN20" s="37">
        <v>897.51</v>
      </c>
      <c r="AO20" s="37"/>
      <c r="AP20" s="38">
        <v>3914.99</v>
      </c>
      <c r="AQ20" s="39"/>
    </row>
    <row r="21" spans="1:43" ht="15.95" customHeight="1" x14ac:dyDescent="0.25">
      <c r="A21" s="102"/>
      <c r="B21" s="102" t="s">
        <v>66</v>
      </c>
      <c r="C21" s="65" t="s">
        <v>67</v>
      </c>
      <c r="D21" s="106"/>
      <c r="E21" s="106"/>
      <c r="F21" s="106"/>
      <c r="G21" s="108"/>
      <c r="H21" s="108"/>
      <c r="I21" s="108"/>
      <c r="J21" s="108"/>
      <c r="L21" s="190">
        <v>3750</v>
      </c>
      <c r="M21" s="104">
        <v>1</v>
      </c>
      <c r="N21" s="20"/>
      <c r="O21" s="105"/>
      <c r="P21" s="42">
        <v>3750</v>
      </c>
      <c r="Q21" s="190"/>
      <c r="R21" s="190">
        <v>862.5</v>
      </c>
      <c r="S21" s="20"/>
      <c r="T21" s="20"/>
      <c r="U21" s="42">
        <v>0</v>
      </c>
      <c r="V21" s="42"/>
      <c r="W21" s="20"/>
      <c r="X21" s="191"/>
      <c r="Y21" s="20"/>
      <c r="Z21" s="32"/>
      <c r="AA21" s="32">
        <v>4612.5</v>
      </c>
      <c r="AB21" s="32">
        <v>4612.5</v>
      </c>
      <c r="AC21" s="35">
        <v>200</v>
      </c>
      <c r="AD21" s="36">
        <v>4812.5</v>
      </c>
      <c r="AE21" s="37"/>
      <c r="AF21" s="37"/>
      <c r="AG21" s="36">
        <v>4812.5</v>
      </c>
      <c r="AH21" s="37">
        <v>368.13</v>
      </c>
      <c r="AI21" s="37"/>
      <c r="AJ21" s="37">
        <v>385</v>
      </c>
      <c r="AK21" s="37">
        <v>96.25</v>
      </c>
      <c r="AL21" s="37">
        <v>48.13</v>
      </c>
      <c r="AM21" s="37"/>
      <c r="AN21" s="37">
        <v>897.51</v>
      </c>
      <c r="AO21" s="37"/>
      <c r="AP21" s="38">
        <v>3914.99</v>
      </c>
      <c r="AQ21" s="39"/>
    </row>
    <row r="22" spans="1:43" ht="15.95" customHeight="1" x14ac:dyDescent="0.25">
      <c r="A22" s="102"/>
      <c r="B22" s="102" t="s">
        <v>68</v>
      </c>
      <c r="C22" s="189" t="s">
        <v>70</v>
      </c>
      <c r="D22" s="102"/>
      <c r="E22" s="103"/>
      <c r="F22" s="107"/>
      <c r="G22" s="108"/>
      <c r="H22" s="108"/>
      <c r="I22" s="108"/>
      <c r="J22" s="108"/>
      <c r="L22" s="190">
        <v>3750</v>
      </c>
      <c r="M22" s="104">
        <v>0.5</v>
      </c>
      <c r="N22" s="20">
        <v>5700</v>
      </c>
      <c r="O22" s="105">
        <v>1</v>
      </c>
      <c r="P22" s="42">
        <v>7575</v>
      </c>
      <c r="Q22" s="190"/>
      <c r="R22" s="190"/>
      <c r="S22" s="20"/>
      <c r="T22" s="20"/>
      <c r="U22" s="42">
        <v>0</v>
      </c>
      <c r="V22" s="42"/>
      <c r="W22" s="20"/>
      <c r="X22" s="191"/>
      <c r="Y22" s="20"/>
      <c r="Z22" s="32"/>
      <c r="AA22" s="32">
        <v>7575</v>
      </c>
      <c r="AB22" s="32">
        <v>7575</v>
      </c>
      <c r="AC22" s="35">
        <v>0</v>
      </c>
      <c r="AD22" s="36">
        <v>7575</v>
      </c>
      <c r="AE22" s="37"/>
      <c r="AF22" s="37"/>
      <c r="AG22" s="36">
        <v>7575</v>
      </c>
      <c r="AH22" s="37">
        <v>616.75</v>
      </c>
      <c r="AI22" s="37">
        <v>757.5</v>
      </c>
      <c r="AJ22" s="37"/>
      <c r="AK22" s="37"/>
      <c r="AL22" s="37">
        <v>75.75</v>
      </c>
      <c r="AM22" s="37"/>
      <c r="AN22" s="37">
        <v>1450</v>
      </c>
      <c r="AO22" s="37"/>
      <c r="AP22" s="38">
        <v>6125</v>
      </c>
      <c r="AQ22" s="39"/>
    </row>
    <row r="23" spans="1:43" s="48" customFormat="1" ht="15.95" customHeight="1" x14ac:dyDescent="0.25">
      <c r="A23" s="63"/>
      <c r="B23" s="52" t="s">
        <v>44</v>
      </c>
      <c r="C23" s="102" t="s">
        <v>61</v>
      </c>
      <c r="D23" s="192"/>
      <c r="E23" s="69"/>
      <c r="F23" s="70"/>
      <c r="G23" s="112"/>
      <c r="H23" s="112"/>
      <c r="I23" s="112"/>
      <c r="J23" s="113"/>
      <c r="L23" s="55">
        <v>5400</v>
      </c>
      <c r="M23" s="138">
        <v>0.25</v>
      </c>
      <c r="N23" s="138"/>
      <c r="O23" s="57"/>
      <c r="P23" s="42">
        <v>1350</v>
      </c>
      <c r="Q23" s="57"/>
      <c r="R23" s="57"/>
      <c r="S23" s="138"/>
      <c r="T23" s="56"/>
      <c r="U23" s="42">
        <v>0</v>
      </c>
      <c r="V23" s="57"/>
      <c r="W23" s="138"/>
      <c r="X23" s="191"/>
      <c r="Y23" s="57"/>
      <c r="Z23" s="57"/>
      <c r="AA23" s="32">
        <v>1350</v>
      </c>
      <c r="AB23" s="32">
        <v>1350</v>
      </c>
      <c r="AC23" s="35"/>
      <c r="AD23" s="36">
        <v>1350</v>
      </c>
      <c r="AE23" s="37"/>
      <c r="AF23" s="37"/>
      <c r="AG23" s="36">
        <v>1350</v>
      </c>
      <c r="AH23" s="37">
        <v>124.2</v>
      </c>
      <c r="AI23" s="37"/>
      <c r="AJ23" s="37">
        <v>108</v>
      </c>
      <c r="AK23" s="37"/>
      <c r="AL23" s="37">
        <v>13.5</v>
      </c>
      <c r="AM23" s="37"/>
      <c r="AN23" s="37">
        <v>245.7</v>
      </c>
      <c r="AO23" s="37"/>
      <c r="AP23" s="38">
        <v>1104.3</v>
      </c>
      <c r="AQ23" s="39"/>
    </row>
    <row r="24" spans="1:43" ht="25.5" customHeight="1" x14ac:dyDescent="0.2">
      <c r="B24" s="40"/>
      <c r="C24" s="193"/>
      <c r="F24" s="170"/>
      <c r="G24" s="121"/>
      <c r="H24" s="194"/>
      <c r="I24" s="121"/>
      <c r="J24" s="121"/>
      <c r="K24" s="121"/>
      <c r="L24" s="121"/>
      <c r="M24" s="121"/>
      <c r="O24" s="121"/>
      <c r="S24" s="121"/>
      <c r="W24" s="65"/>
      <c r="X24" s="65"/>
      <c r="AD24" s="41"/>
    </row>
    <row r="25" spans="1:43" ht="19.5" customHeight="1" x14ac:dyDescent="0.2">
      <c r="B25" s="40"/>
      <c r="C25" s="193"/>
      <c r="F25" s="170"/>
      <c r="G25" s="121"/>
      <c r="H25" s="121"/>
      <c r="I25" s="121"/>
      <c r="J25" s="121"/>
      <c r="K25" s="121"/>
      <c r="L25" s="121"/>
      <c r="M25" s="121"/>
      <c r="O25" s="121"/>
      <c r="S25" s="121"/>
      <c r="AH25" s="41"/>
    </row>
    <row r="26" spans="1:43" ht="19.5" customHeight="1" x14ac:dyDescent="0.2">
      <c r="C26" s="193"/>
      <c r="F26" s="170"/>
      <c r="G26" s="121"/>
      <c r="H26" s="194"/>
      <c r="I26" s="121"/>
      <c r="J26" s="121"/>
      <c r="K26" s="121"/>
      <c r="L26" s="121"/>
      <c r="M26" s="121"/>
      <c r="O26" s="121"/>
      <c r="S26" s="121"/>
      <c r="Z26" s="40"/>
      <c r="AP26" s="10"/>
      <c r="AQ26" s="10"/>
    </row>
    <row r="27" spans="1:43" ht="19.5" customHeight="1" x14ac:dyDescent="0.2">
      <c r="C27" s="119"/>
      <c r="F27" s="170"/>
      <c r="G27" s="121"/>
      <c r="H27" s="121"/>
      <c r="I27" s="121"/>
      <c r="J27" s="121"/>
      <c r="K27" s="121"/>
      <c r="L27" s="121"/>
      <c r="M27" s="121"/>
      <c r="O27" s="121"/>
      <c r="S27" s="121"/>
      <c r="AG27" s="41"/>
      <c r="AP27" s="41"/>
      <c r="AQ27" s="41"/>
    </row>
    <row r="28" spans="1:43" ht="19.5" customHeight="1" x14ac:dyDescent="0.2">
      <c r="C28" s="65"/>
      <c r="F28" s="170"/>
      <c r="G28" s="121"/>
      <c r="H28" s="121"/>
      <c r="I28" s="121"/>
      <c r="J28" s="121"/>
      <c r="K28" s="121"/>
      <c r="L28" s="121"/>
      <c r="M28" s="121"/>
      <c r="O28" s="121"/>
      <c r="P28" s="65"/>
      <c r="S28" s="121"/>
    </row>
    <row r="29" spans="1:43" s="131" customFormat="1" ht="19.5" customHeight="1" x14ac:dyDescent="0.2">
      <c r="A29" s="8"/>
      <c r="B29" s="8"/>
      <c r="C29" s="193"/>
      <c r="D29" s="8"/>
      <c r="E29" s="8"/>
      <c r="F29" s="170"/>
      <c r="G29" s="121"/>
      <c r="H29" s="121"/>
      <c r="I29" s="121"/>
      <c r="J29" s="121"/>
      <c r="K29" s="121"/>
      <c r="L29" s="121"/>
      <c r="M29" s="121"/>
      <c r="N29" s="8"/>
      <c r="O29" s="121"/>
      <c r="P29" s="65"/>
      <c r="Q29" s="8"/>
      <c r="R29" s="8"/>
      <c r="S29" s="121"/>
      <c r="T29" s="8"/>
      <c r="U29" s="8"/>
      <c r="V29" s="8"/>
      <c r="W29" s="8"/>
      <c r="X29" s="8"/>
      <c r="Y29" s="8"/>
      <c r="Z29" s="8"/>
      <c r="AA29" s="8"/>
      <c r="AB29" s="8"/>
      <c r="AC29" s="10"/>
    </row>
    <row r="30" spans="1:43" ht="19.5" customHeight="1" x14ac:dyDescent="0.2">
      <c r="C30" s="193"/>
      <c r="F30" s="170"/>
      <c r="G30" s="121"/>
      <c r="H30" s="121"/>
      <c r="I30" s="121"/>
      <c r="J30" s="121"/>
      <c r="K30" s="121"/>
      <c r="L30" s="121"/>
      <c r="M30" s="121"/>
      <c r="O30" s="121"/>
      <c r="P30" s="65"/>
      <c r="S30" s="121"/>
    </row>
    <row r="31" spans="1:43" ht="19.5" customHeight="1" x14ac:dyDescent="0.25">
      <c r="C31" s="119"/>
      <c r="F31" s="125"/>
      <c r="G31" s="121"/>
      <c r="H31" s="121"/>
      <c r="I31" s="121"/>
      <c r="J31" s="121"/>
      <c r="K31" s="121"/>
      <c r="L31" s="121"/>
      <c r="M31" s="121"/>
      <c r="O31" s="121"/>
      <c r="P31" s="65"/>
      <c r="S31" s="121"/>
      <c r="AD31" s="116"/>
      <c r="AG31" s="116"/>
      <c r="AI31" s="12"/>
      <c r="AL31" s="19"/>
      <c r="AM31" s="19"/>
    </row>
    <row r="32" spans="1:43" ht="19.5" customHeight="1" x14ac:dyDescent="0.2">
      <c r="C32" s="119"/>
      <c r="F32" s="125"/>
      <c r="G32" s="121"/>
      <c r="H32" s="121"/>
      <c r="I32" s="121"/>
      <c r="J32" s="121"/>
      <c r="K32" s="121"/>
      <c r="L32" s="121"/>
      <c r="M32" s="121"/>
      <c r="O32" s="121"/>
      <c r="P32" s="65"/>
      <c r="S32" s="121"/>
    </row>
    <row r="33" spans="3:43" ht="19.5" customHeight="1" x14ac:dyDescent="0.2">
      <c r="C33" s="193"/>
      <c r="F33" s="125"/>
      <c r="G33" s="121"/>
      <c r="H33" s="121"/>
      <c r="I33" s="121"/>
      <c r="J33" s="121"/>
      <c r="K33" s="121"/>
      <c r="L33" s="121"/>
      <c r="M33" s="121"/>
      <c r="O33" s="121"/>
      <c r="P33" s="65"/>
      <c r="S33" s="121"/>
      <c r="AP33" s="10"/>
      <c r="AQ33" s="10"/>
    </row>
    <row r="34" spans="3:43" ht="19.5" customHeight="1" x14ac:dyDescent="0.2">
      <c r="C34" s="119"/>
      <c r="F34" s="125"/>
      <c r="G34" s="121"/>
      <c r="H34" s="121"/>
      <c r="I34" s="121"/>
      <c r="J34" s="121"/>
      <c r="K34" s="121"/>
      <c r="L34" s="121"/>
      <c r="M34" s="121"/>
      <c r="O34" s="121"/>
      <c r="P34" s="65"/>
      <c r="S34" s="121"/>
    </row>
    <row r="35" spans="3:43" ht="19.5" customHeight="1" x14ac:dyDescent="0.2">
      <c r="F35" s="125"/>
      <c r="G35" s="121"/>
      <c r="H35" s="121"/>
      <c r="I35" s="121"/>
      <c r="J35" s="121"/>
      <c r="K35" s="121"/>
      <c r="L35" s="121"/>
      <c r="M35" s="121"/>
      <c r="O35" s="121"/>
      <c r="P35" s="65"/>
      <c r="S35" s="121"/>
    </row>
    <row r="36" spans="3:43" ht="19.5" customHeight="1" x14ac:dyDescent="0.2">
      <c r="F36" s="125"/>
      <c r="G36" s="121"/>
      <c r="H36" s="121"/>
      <c r="I36" s="121"/>
      <c r="J36" s="121"/>
      <c r="K36" s="121"/>
      <c r="L36" s="121"/>
      <c r="M36" s="121"/>
      <c r="O36" s="121"/>
      <c r="P36" s="65"/>
      <c r="S36" s="121"/>
    </row>
    <row r="37" spans="3:43" ht="19.5" customHeight="1" x14ac:dyDescent="0.2">
      <c r="F37" s="125"/>
      <c r="G37" s="121"/>
      <c r="H37" s="121"/>
      <c r="I37" s="121"/>
      <c r="J37" s="121"/>
      <c r="K37" s="121"/>
      <c r="L37" s="121"/>
      <c r="M37" s="121"/>
      <c r="O37" s="121"/>
      <c r="P37" s="65"/>
      <c r="S37" s="121"/>
    </row>
    <row r="38" spans="3:43" ht="19.5" customHeight="1" x14ac:dyDescent="0.2">
      <c r="F38" s="125"/>
      <c r="G38" s="121"/>
      <c r="H38" s="121"/>
      <c r="I38" s="121"/>
      <c r="J38" s="121"/>
      <c r="K38" s="121"/>
      <c r="L38" s="121"/>
      <c r="M38" s="121"/>
      <c r="O38" s="121"/>
      <c r="P38" s="65"/>
      <c r="S38" s="121"/>
    </row>
    <row r="39" spans="3:43" ht="24.75" customHeight="1" x14ac:dyDescent="0.2">
      <c r="F39" s="125"/>
      <c r="G39" s="121"/>
      <c r="H39" s="121"/>
      <c r="I39" s="121"/>
      <c r="J39" s="121"/>
      <c r="K39" s="121"/>
      <c r="L39" s="121"/>
      <c r="M39" s="121"/>
      <c r="O39" s="121"/>
      <c r="P39" s="65"/>
      <c r="S39" s="121"/>
    </row>
    <row r="40" spans="3:43" ht="19.5" customHeight="1" x14ac:dyDescent="0.2">
      <c r="F40" s="125"/>
      <c r="G40" s="121"/>
      <c r="H40" s="121"/>
      <c r="I40" s="121"/>
      <c r="J40" s="121"/>
      <c r="K40" s="121"/>
      <c r="L40" s="121"/>
      <c r="M40" s="121"/>
      <c r="O40" s="121"/>
      <c r="P40" s="65"/>
      <c r="S40" s="121"/>
    </row>
    <row r="41" spans="3:43" ht="19.5" customHeight="1" x14ac:dyDescent="0.2">
      <c r="F41" s="125"/>
      <c r="G41" s="121"/>
      <c r="H41" s="121"/>
      <c r="I41" s="121"/>
      <c r="J41" s="121"/>
      <c r="K41" s="121"/>
      <c r="L41" s="121"/>
      <c r="M41" s="121"/>
      <c r="O41" s="121"/>
      <c r="P41" s="65"/>
      <c r="S41" s="121"/>
    </row>
    <row r="42" spans="3:43" ht="19.5" customHeight="1" x14ac:dyDescent="0.2">
      <c r="F42" s="125"/>
      <c r="G42" s="121"/>
      <c r="H42" s="121"/>
      <c r="I42" s="121"/>
      <c r="J42" s="121"/>
      <c r="K42" s="121"/>
      <c r="L42" s="121"/>
      <c r="M42" s="121"/>
      <c r="O42" s="121"/>
      <c r="P42" s="65"/>
      <c r="S42" s="121"/>
    </row>
    <row r="43" spans="3:43" ht="19.5" customHeight="1" x14ac:dyDescent="0.2">
      <c r="F43" s="125"/>
      <c r="G43" s="121"/>
      <c r="H43" s="121"/>
      <c r="I43" s="121"/>
      <c r="J43" s="121"/>
      <c r="K43" s="121"/>
      <c r="L43" s="121"/>
      <c r="M43" s="121"/>
      <c r="O43" s="121"/>
      <c r="P43" s="65"/>
      <c r="S43" s="121"/>
    </row>
    <row r="44" spans="3:43" ht="19.5" customHeight="1" x14ac:dyDescent="0.2">
      <c r="F44" s="125"/>
      <c r="G44" s="121"/>
      <c r="H44" s="121"/>
      <c r="I44" s="121"/>
      <c r="J44" s="121"/>
      <c r="K44" s="121"/>
      <c r="L44" s="121"/>
      <c r="M44" s="121"/>
      <c r="O44" s="121"/>
      <c r="P44" s="65"/>
      <c r="S44" s="121"/>
    </row>
    <row r="45" spans="3:43" ht="19.5" customHeight="1" x14ac:dyDescent="0.2">
      <c r="F45" s="125"/>
      <c r="G45" s="121"/>
      <c r="H45" s="121"/>
      <c r="I45" s="121"/>
      <c r="J45" s="121"/>
      <c r="K45" s="121"/>
      <c r="L45" s="121"/>
      <c r="M45" s="121"/>
      <c r="O45" s="121"/>
      <c r="S45" s="121"/>
    </row>
    <row r="46" spans="3:43" ht="19.5" customHeight="1" x14ac:dyDescent="0.2">
      <c r="F46" s="125"/>
      <c r="G46" s="121"/>
      <c r="H46" s="121"/>
      <c r="I46" s="121"/>
      <c r="J46" s="121"/>
      <c r="K46" s="121"/>
      <c r="L46" s="121"/>
      <c r="M46" s="121"/>
      <c r="O46" s="121"/>
      <c r="S46" s="121"/>
    </row>
    <row r="47" spans="3:43" ht="19.5" customHeight="1" x14ac:dyDescent="0.2">
      <c r="F47" s="125"/>
      <c r="G47" s="121"/>
      <c r="H47" s="121"/>
      <c r="I47" s="121"/>
      <c r="J47" s="121"/>
      <c r="K47" s="121"/>
      <c r="L47" s="121"/>
      <c r="M47" s="121"/>
      <c r="O47" s="121"/>
      <c r="S47" s="121"/>
    </row>
    <row r="48" spans="3:43" ht="19.5" customHeight="1" x14ac:dyDescent="0.2">
      <c r="F48" s="125"/>
      <c r="G48" s="121"/>
      <c r="H48" s="121"/>
      <c r="I48" s="121"/>
      <c r="J48" s="121"/>
      <c r="K48" s="121"/>
      <c r="L48" s="121"/>
      <c r="M48" s="121"/>
      <c r="O48" s="121"/>
      <c r="S48" s="121"/>
    </row>
    <row r="49" spans="1:28" ht="19.5" customHeight="1" x14ac:dyDescent="0.25">
      <c r="D49" s="129"/>
      <c r="E49" s="129"/>
      <c r="F49" s="125"/>
      <c r="G49" s="127"/>
      <c r="H49" s="127"/>
      <c r="I49" s="127"/>
      <c r="J49" s="127"/>
      <c r="K49" s="127"/>
      <c r="L49" s="127"/>
      <c r="M49" s="127"/>
      <c r="N49" s="129"/>
      <c r="O49" s="128"/>
      <c r="P49" s="129"/>
      <c r="Q49" s="129"/>
      <c r="R49" s="129"/>
      <c r="S49" s="127"/>
      <c r="T49" s="129"/>
      <c r="U49" s="129"/>
      <c r="V49" s="129"/>
      <c r="W49" s="129"/>
      <c r="X49" s="129"/>
      <c r="Y49" s="129"/>
      <c r="Z49" s="129"/>
      <c r="AA49" s="129"/>
      <c r="AB49" s="129"/>
    </row>
    <row r="50" spans="1:28" ht="19.5" customHeight="1" x14ac:dyDescent="0.2">
      <c r="A50" s="131"/>
      <c r="F50" s="125"/>
      <c r="G50" s="121"/>
      <c r="H50" s="121"/>
      <c r="I50" s="121"/>
      <c r="J50" s="121"/>
      <c r="K50" s="121"/>
      <c r="L50" s="121"/>
      <c r="M50" s="121"/>
      <c r="O50" s="121"/>
      <c r="S50" s="121"/>
    </row>
    <row r="51" spans="1:28" ht="19.5" customHeight="1" x14ac:dyDescent="0.2">
      <c r="F51" s="125"/>
      <c r="G51" s="121"/>
      <c r="H51" s="121"/>
      <c r="I51" s="121"/>
      <c r="J51" s="121"/>
      <c r="K51" s="121"/>
      <c r="L51" s="121"/>
      <c r="M51" s="121"/>
      <c r="O51" s="121"/>
      <c r="S51" s="121"/>
    </row>
    <row r="52" spans="1:28" ht="19.5" customHeight="1" x14ac:dyDescent="0.2">
      <c r="B52" s="131"/>
      <c r="C52" s="131"/>
      <c r="D52" s="131"/>
      <c r="E52" s="131"/>
      <c r="F52" s="125"/>
      <c r="G52" s="130"/>
      <c r="H52" s="130"/>
      <c r="I52" s="130"/>
      <c r="J52" s="130"/>
      <c r="K52" s="130"/>
      <c r="L52" s="130"/>
      <c r="M52" s="130"/>
      <c r="N52" s="131"/>
      <c r="O52" s="130"/>
      <c r="P52" s="131"/>
      <c r="Q52" s="131"/>
      <c r="R52" s="131"/>
      <c r="S52" s="130"/>
      <c r="T52" s="131"/>
      <c r="U52" s="131"/>
      <c r="V52" s="131"/>
      <c r="W52" s="131"/>
      <c r="X52" s="131"/>
      <c r="Y52" s="131"/>
      <c r="Z52" s="131"/>
      <c r="AA52" s="131"/>
      <c r="AB52" s="131"/>
    </row>
    <row r="53" spans="1:28" ht="19.5" customHeight="1" x14ac:dyDescent="0.2">
      <c r="F53" s="125"/>
      <c r="G53" s="130"/>
      <c r="H53" s="130"/>
      <c r="I53" s="130"/>
      <c r="J53" s="130"/>
      <c r="K53" s="130"/>
      <c r="L53" s="130"/>
      <c r="M53" s="130"/>
      <c r="O53" s="130"/>
      <c r="S53" s="130"/>
    </row>
    <row r="54" spans="1:28" ht="19.5" customHeight="1" x14ac:dyDescent="0.2">
      <c r="F54" s="125"/>
    </row>
    <row r="55" spans="1:28" ht="19.5" customHeight="1" x14ac:dyDescent="0.2">
      <c r="F55" s="125"/>
    </row>
    <row r="56" spans="1:28" ht="19.5" customHeight="1" x14ac:dyDescent="0.2">
      <c r="F56" s="125"/>
    </row>
    <row r="57" spans="1:28" ht="19.5" customHeight="1" x14ac:dyDescent="0.2">
      <c r="F57" s="125"/>
    </row>
    <row r="58" spans="1:28" ht="19.5" customHeight="1" x14ac:dyDescent="0.2">
      <c r="F58" s="125"/>
    </row>
    <row r="59" spans="1:28" ht="19.5" customHeight="1" x14ac:dyDescent="0.2">
      <c r="F59" s="125"/>
    </row>
    <row r="60" spans="1:28" ht="19.5" customHeight="1" x14ac:dyDescent="0.2">
      <c r="F60" s="125"/>
    </row>
    <row r="61" spans="1:28" ht="19.5" customHeight="1" x14ac:dyDescent="0.2">
      <c r="F61" s="125"/>
    </row>
    <row r="62" spans="1:28" ht="19.5" customHeight="1" x14ac:dyDescent="0.2">
      <c r="F62" s="125"/>
      <c r="G62" s="8"/>
      <c r="H62" s="8"/>
      <c r="I62" s="8"/>
      <c r="J62" s="8"/>
      <c r="K62" s="8"/>
      <c r="L62" s="8"/>
      <c r="M62" s="8"/>
      <c r="O62" s="8"/>
      <c r="S62" s="8"/>
    </row>
    <row r="63" spans="1:28" ht="19.5" customHeight="1" x14ac:dyDescent="0.2">
      <c r="F63" s="125"/>
      <c r="G63" s="8"/>
      <c r="H63" s="8"/>
      <c r="I63" s="8"/>
      <c r="J63" s="8"/>
      <c r="K63" s="8"/>
      <c r="L63" s="8"/>
      <c r="M63" s="8"/>
      <c r="O63" s="8"/>
      <c r="S63" s="8"/>
    </row>
    <row r="64" spans="1:28" ht="19.5" customHeight="1" x14ac:dyDescent="0.2">
      <c r="F64" s="125"/>
      <c r="G64" s="8"/>
      <c r="H64" s="8"/>
      <c r="I64" s="8"/>
      <c r="J64" s="8"/>
      <c r="K64" s="8"/>
      <c r="L64" s="8"/>
      <c r="M64" s="8"/>
      <c r="O64" s="8"/>
      <c r="S64" s="8"/>
    </row>
    <row r="65" spans="6:19" ht="19.5" customHeight="1" x14ac:dyDescent="0.2">
      <c r="F65" s="125"/>
      <c r="G65" s="8"/>
      <c r="H65" s="8"/>
      <c r="I65" s="8"/>
      <c r="J65" s="8"/>
      <c r="K65" s="8"/>
      <c r="L65" s="8"/>
      <c r="M65" s="8"/>
      <c r="O65" s="8"/>
      <c r="S65" s="8"/>
    </row>
  </sheetData>
  <pageMargins left="0.15748031496062992" right="0.15748031496062992" top="0.27559055118110237" bottom="0.23622047244094491" header="0.19685039370078741" footer="0.15748031496062992"/>
  <pageSetup paperSize="9" scale="11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00B0F0"/>
    <pageSetUpPr fitToPage="1"/>
  </sheetPr>
  <dimension ref="A1:AW67"/>
  <sheetViews>
    <sheetView zoomScale="85" zoomScaleNormal="85" workbookViewId="0">
      <selection activeCell="E27" sqref="E27"/>
    </sheetView>
  </sheetViews>
  <sheetFormatPr defaultColWidth="4.42578125" defaultRowHeight="19.5" customHeight="1" x14ac:dyDescent="0.2"/>
  <cols>
    <col min="1" max="1" width="4.42578125" style="8" customWidth="1"/>
    <col min="2" max="2" width="35" style="8" customWidth="1"/>
    <col min="3" max="3" width="1.7109375" style="8" customWidth="1"/>
    <col min="4" max="4" width="6.42578125" style="8" customWidth="1"/>
    <col min="5" max="5" width="6" style="8" customWidth="1"/>
    <col min="6" max="6" width="8" style="114" customWidth="1"/>
    <col min="7" max="7" width="6.85546875" style="114" customWidth="1"/>
    <col min="8" max="8" width="8" style="114" customWidth="1"/>
    <col min="9" max="9" width="7.140625" style="114" customWidth="1"/>
    <col min="10" max="10" width="7.140625" style="8" customWidth="1"/>
    <col min="11" max="11" width="7" style="114" customWidth="1"/>
    <col min="12" max="12" width="13.85546875" style="114" customWidth="1"/>
    <col min="13" max="13" width="10.28515625" style="114" customWidth="1"/>
    <col min="14" max="14" width="10.5703125" style="8" customWidth="1"/>
    <col min="15" max="15" width="10.85546875" style="114" customWidth="1"/>
    <col min="16" max="16" width="11.28515625" style="8" customWidth="1"/>
    <col min="17" max="17" width="9.140625" style="8" customWidth="1"/>
    <col min="18" max="18" width="9.85546875" style="8" customWidth="1"/>
    <col min="19" max="19" width="10.28515625" style="114" customWidth="1"/>
    <col min="20" max="20" width="9.28515625" style="8" customWidth="1" collapsed="1"/>
    <col min="21" max="21" width="11.42578125" style="8" customWidth="1"/>
    <col min="22" max="22" width="13.28515625" style="8" customWidth="1"/>
    <col min="23" max="23" width="9.7109375" style="8" customWidth="1"/>
    <col min="24" max="24" width="11.85546875" style="8" customWidth="1"/>
    <col min="25" max="26" width="8.5703125" style="8" customWidth="1"/>
    <col min="27" max="27" width="15.5703125" style="8" customWidth="1"/>
    <col min="28" max="28" width="13.85546875" style="8" customWidth="1"/>
    <col min="29" max="29" width="21.140625" style="10" customWidth="1"/>
    <col min="30" max="30" width="4.7109375" style="172" customWidth="1"/>
    <col min="31" max="31" width="6.5703125" style="172" customWidth="1"/>
    <col min="32" max="32" width="7.42578125" style="172" customWidth="1"/>
    <col min="33" max="33" width="7" style="172" customWidth="1"/>
    <col min="34" max="34" width="10.42578125" style="10" customWidth="1"/>
    <col min="35" max="35" width="14.85546875" style="10" customWidth="1"/>
    <col min="36" max="36" width="11.85546875" style="10" customWidth="1"/>
    <col min="37" max="37" width="11" style="10" customWidth="1"/>
    <col min="38" max="38" width="14.85546875" style="10" customWidth="1"/>
    <col min="39" max="39" width="13.7109375" style="10" customWidth="1"/>
    <col min="40" max="40" width="11.7109375" style="10" customWidth="1"/>
    <col min="41" max="41" width="11.28515625" style="10" customWidth="1"/>
    <col min="42" max="42" width="13.140625" style="10" customWidth="1"/>
    <col min="43" max="45" width="12.85546875" style="10" customWidth="1"/>
    <col min="46" max="46" width="11.140625" style="10" customWidth="1"/>
    <col min="47" max="47" width="15.28515625" style="117" customWidth="1"/>
    <col min="48" max="48" width="10.5703125" style="117" customWidth="1"/>
    <col min="49" max="49" width="11.140625" style="172" customWidth="1"/>
    <col min="50" max="113" width="6" style="8" customWidth="1"/>
    <col min="114" max="16384" width="4.42578125" style="8"/>
  </cols>
  <sheetData>
    <row r="1" spans="1:49" s="132" customFormat="1" ht="18" customHeight="1" x14ac:dyDescent="0.45">
      <c r="A1" s="8"/>
      <c r="B1" s="170" t="s">
        <v>0</v>
      </c>
      <c r="C1" s="8"/>
      <c r="D1" s="171">
        <v>21</v>
      </c>
      <c r="E1" s="4"/>
      <c r="F1" s="8"/>
      <c r="G1" s="8"/>
      <c r="H1" s="8"/>
      <c r="I1" s="8"/>
      <c r="J1" s="8"/>
      <c r="K1" s="8"/>
      <c r="L1" s="8"/>
      <c r="M1" s="8"/>
      <c r="N1" s="7"/>
      <c r="O1" s="8"/>
      <c r="P1" s="6" t="s">
        <v>72</v>
      </c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9"/>
      <c r="AD1" s="172"/>
      <c r="AE1" s="172"/>
      <c r="AF1" s="172"/>
      <c r="AG1" s="172"/>
      <c r="AH1" s="11"/>
      <c r="AI1" s="12"/>
      <c r="AJ1" s="13"/>
      <c r="AK1" s="14"/>
      <c r="AL1" s="12"/>
      <c r="AM1" s="15" t="s">
        <v>72</v>
      </c>
      <c r="AN1" s="16" t="s">
        <v>1</v>
      </c>
      <c r="AO1" s="10"/>
      <c r="AP1" s="10"/>
      <c r="AQ1" s="10"/>
      <c r="AR1" s="10"/>
      <c r="AS1" s="13"/>
      <c r="AT1" s="13"/>
      <c r="AU1" s="13"/>
      <c r="AV1" s="13"/>
    </row>
    <row r="2" spans="1:49" s="132" customFormat="1" ht="36.75" customHeight="1" x14ac:dyDescent="0.2">
      <c r="A2" s="18" t="s">
        <v>3</v>
      </c>
      <c r="B2" s="18" t="s">
        <v>4</v>
      </c>
      <c r="C2" s="18"/>
      <c r="D2" s="18" t="s">
        <v>5</v>
      </c>
      <c r="E2" s="18" t="s">
        <v>6</v>
      </c>
      <c r="F2" s="18" t="s">
        <v>9</v>
      </c>
      <c r="G2" s="18" t="s">
        <v>10</v>
      </c>
      <c r="H2" s="18" t="s">
        <v>11</v>
      </c>
      <c r="I2" s="173" t="s">
        <v>12</v>
      </c>
      <c r="J2" s="174" t="s">
        <v>13</v>
      </c>
      <c r="K2" s="18" t="s">
        <v>14</v>
      </c>
      <c r="L2" s="200" t="s">
        <v>15</v>
      </c>
      <c r="M2" s="200" t="s">
        <v>16</v>
      </c>
      <c r="N2" s="200" t="s">
        <v>17</v>
      </c>
      <c r="O2" s="201" t="s">
        <v>18</v>
      </c>
      <c r="P2" s="201" t="s">
        <v>19</v>
      </c>
      <c r="Q2" s="200" t="s">
        <v>20</v>
      </c>
      <c r="R2" s="202" t="s">
        <v>8</v>
      </c>
      <c r="S2" s="201" t="s">
        <v>21</v>
      </c>
      <c r="T2" s="200" t="s">
        <v>22</v>
      </c>
      <c r="U2" s="203" t="s">
        <v>23</v>
      </c>
      <c r="V2" s="203" t="s">
        <v>24</v>
      </c>
      <c r="W2" s="18" t="s">
        <v>25</v>
      </c>
      <c r="X2" s="204" t="s">
        <v>26</v>
      </c>
      <c r="Y2" s="18"/>
      <c r="Z2" s="175"/>
      <c r="AA2" s="176" t="s">
        <v>27</v>
      </c>
      <c r="AB2" s="176" t="s">
        <v>28</v>
      </c>
      <c r="AC2" s="18"/>
      <c r="AD2" s="18" t="s">
        <v>3</v>
      </c>
      <c r="AE2" s="218" t="s">
        <v>73</v>
      </c>
      <c r="AF2" s="218"/>
      <c r="AG2" s="218"/>
      <c r="AH2" s="209" t="s">
        <v>29</v>
      </c>
      <c r="AI2" s="177" t="s">
        <v>30</v>
      </c>
      <c r="AJ2" s="208" t="s">
        <v>31</v>
      </c>
      <c r="AK2" s="207" t="s">
        <v>32</v>
      </c>
      <c r="AL2" s="177" t="s">
        <v>33</v>
      </c>
      <c r="AM2" s="207" t="s">
        <v>34</v>
      </c>
      <c r="AN2" s="207" t="s">
        <v>35</v>
      </c>
      <c r="AO2" s="207" t="s">
        <v>36</v>
      </c>
      <c r="AP2" s="207" t="s">
        <v>37</v>
      </c>
      <c r="AQ2" s="207" t="s">
        <v>38</v>
      </c>
      <c r="AR2" s="207" t="s">
        <v>39</v>
      </c>
      <c r="AS2" s="207" t="s">
        <v>40</v>
      </c>
      <c r="AT2" s="207" t="s">
        <v>41</v>
      </c>
      <c r="AU2" s="207" t="s">
        <v>42</v>
      </c>
      <c r="AV2" s="133"/>
      <c r="AW2" s="134"/>
    </row>
    <row r="3" spans="1:49" s="48" customFormat="1" ht="15" customHeight="1" x14ac:dyDescent="0.25">
      <c r="A3" s="51"/>
      <c r="B3" s="195" t="s">
        <v>43</v>
      </c>
      <c r="C3" s="24"/>
      <c r="D3" s="47">
        <v>60</v>
      </c>
      <c r="E3" s="26">
        <v>0</v>
      </c>
      <c r="F3" s="45">
        <v>36</v>
      </c>
      <c r="G3" s="45">
        <v>3</v>
      </c>
      <c r="H3" s="45">
        <v>7</v>
      </c>
      <c r="I3" s="30">
        <v>0</v>
      </c>
      <c r="J3" s="179">
        <v>89.5</v>
      </c>
      <c r="K3" s="31"/>
      <c r="L3" s="196">
        <v>2550</v>
      </c>
      <c r="M3" s="46">
        <v>0</v>
      </c>
      <c r="N3" s="32">
        <v>0</v>
      </c>
      <c r="O3" s="46">
        <v>450</v>
      </c>
      <c r="P3" s="32"/>
      <c r="Q3" s="32">
        <v>0</v>
      </c>
      <c r="R3" s="32">
        <v>0</v>
      </c>
      <c r="S3" s="46">
        <v>0</v>
      </c>
      <c r="T3" s="20"/>
      <c r="U3" s="20"/>
      <c r="V3" s="32">
        <v>831.55</v>
      </c>
      <c r="W3" s="46"/>
      <c r="X3" s="32"/>
      <c r="Y3" s="32"/>
      <c r="Z3" s="32"/>
      <c r="AA3" s="32">
        <v>3831.55</v>
      </c>
      <c r="AB3" s="32">
        <v>7213.55</v>
      </c>
      <c r="AC3" s="110">
        <v>11112198501732</v>
      </c>
      <c r="AD3" s="34">
        <v>60</v>
      </c>
      <c r="AE3" s="135" t="s">
        <v>75</v>
      </c>
      <c r="AF3" s="135" t="s">
        <v>81</v>
      </c>
      <c r="AG3" s="135"/>
      <c r="AH3" s="35">
        <v>0</v>
      </c>
      <c r="AI3" s="36">
        <v>7213.55</v>
      </c>
      <c r="AJ3" s="37"/>
      <c r="AK3" s="37"/>
      <c r="AL3" s="36">
        <v>7213.55</v>
      </c>
      <c r="AM3" s="37">
        <v>584.22</v>
      </c>
      <c r="AN3" s="136">
        <v>0</v>
      </c>
      <c r="AO3" s="136">
        <v>577.08000000000004</v>
      </c>
      <c r="AP3" s="136">
        <v>144.27000000000001</v>
      </c>
      <c r="AQ3" s="37">
        <v>72.14</v>
      </c>
      <c r="AR3" s="37"/>
      <c r="AS3" s="37">
        <v>1377.71</v>
      </c>
      <c r="AT3" s="37"/>
      <c r="AU3" s="137">
        <v>5835.84</v>
      </c>
      <c r="AV3" s="39"/>
    </row>
    <row r="4" spans="1:49" s="48" customFormat="1" ht="15" customHeight="1" x14ac:dyDescent="0.25">
      <c r="A4" s="51"/>
      <c r="B4" s="213" t="s">
        <v>43</v>
      </c>
      <c r="C4" s="139"/>
      <c r="D4" s="47">
        <v>72</v>
      </c>
      <c r="E4" s="26">
        <v>0</v>
      </c>
      <c r="F4" s="45">
        <v>39</v>
      </c>
      <c r="G4" s="45">
        <v>4.5</v>
      </c>
      <c r="H4" s="45">
        <v>0</v>
      </c>
      <c r="I4" s="30">
        <v>0</v>
      </c>
      <c r="J4" s="179"/>
      <c r="K4" s="31"/>
      <c r="L4" s="198">
        <v>3132</v>
      </c>
      <c r="M4" s="180">
        <v>0</v>
      </c>
      <c r="N4" s="180">
        <v>0</v>
      </c>
      <c r="O4" s="180">
        <v>250.00199999999998</v>
      </c>
      <c r="P4" s="32"/>
      <c r="Q4" s="32">
        <v>0</v>
      </c>
      <c r="R4" s="32">
        <v>0</v>
      </c>
      <c r="S4" s="46">
        <v>0</v>
      </c>
      <c r="T4" s="20"/>
      <c r="U4" s="20"/>
      <c r="V4" s="32">
        <v>0</v>
      </c>
      <c r="W4" s="46"/>
      <c r="X4" s="32"/>
      <c r="Y4" s="32"/>
      <c r="Z4" s="32"/>
      <c r="AA4" s="32">
        <v>3382</v>
      </c>
      <c r="AB4" s="32"/>
      <c r="AC4" s="110"/>
      <c r="AD4" s="34"/>
      <c r="AE4" s="135" t="s">
        <v>76</v>
      </c>
      <c r="AF4" s="135" t="s">
        <v>76</v>
      </c>
      <c r="AG4" s="135"/>
      <c r="AH4" s="35">
        <v>0</v>
      </c>
      <c r="AI4" s="36"/>
      <c r="AJ4" s="37"/>
      <c r="AK4" s="37"/>
      <c r="AL4" s="36">
        <v>0</v>
      </c>
      <c r="AM4" s="37"/>
      <c r="AN4" s="136">
        <v>0</v>
      </c>
      <c r="AO4" s="136">
        <v>0</v>
      </c>
      <c r="AP4" s="136">
        <v>0</v>
      </c>
      <c r="AQ4" s="37"/>
      <c r="AR4" s="37"/>
      <c r="AS4" s="37"/>
      <c r="AT4" s="37"/>
      <c r="AU4" s="137">
        <v>0</v>
      </c>
      <c r="AV4" s="39"/>
    </row>
    <row r="5" spans="1:49" s="48" customFormat="1" ht="15" customHeight="1" x14ac:dyDescent="0.25">
      <c r="A5" s="51"/>
      <c r="B5" s="211" t="s">
        <v>43</v>
      </c>
      <c r="C5" s="24"/>
      <c r="D5" s="47"/>
      <c r="E5" s="26"/>
      <c r="F5" s="45"/>
      <c r="G5" s="45"/>
      <c r="H5" s="45"/>
      <c r="I5" s="30" t="s">
        <v>76</v>
      </c>
      <c r="J5" s="179"/>
      <c r="K5" s="31"/>
      <c r="L5" s="198"/>
      <c r="M5" s="180"/>
      <c r="N5" s="180"/>
      <c r="O5" s="180"/>
      <c r="P5" s="32"/>
      <c r="Q5" s="32"/>
      <c r="R5" s="32"/>
      <c r="S5" s="46"/>
      <c r="T5" s="20"/>
      <c r="U5" s="20"/>
      <c r="V5" s="32">
        <v>0</v>
      </c>
      <c r="W5" s="46"/>
      <c r="X5" s="32"/>
      <c r="Y5" s="32"/>
      <c r="Z5" s="32"/>
      <c r="AA5" s="32">
        <v>0</v>
      </c>
      <c r="AB5" s="32"/>
      <c r="AC5" s="110">
        <v>11801198900583</v>
      </c>
      <c r="AD5" s="34"/>
      <c r="AE5" s="135" t="s">
        <v>75</v>
      </c>
      <c r="AF5" s="135" t="s">
        <v>82</v>
      </c>
      <c r="AG5" s="135"/>
      <c r="AH5" s="35"/>
      <c r="AI5" s="36">
        <v>0</v>
      </c>
      <c r="AJ5" s="37"/>
      <c r="AK5" s="37"/>
      <c r="AL5" s="36">
        <v>0</v>
      </c>
      <c r="AM5" s="37"/>
      <c r="AN5" s="136">
        <v>0</v>
      </c>
      <c r="AO5" s="136">
        <v>0</v>
      </c>
      <c r="AP5" s="136">
        <v>0</v>
      </c>
      <c r="AQ5" s="37"/>
      <c r="AR5" s="37"/>
      <c r="AS5" s="37"/>
      <c r="AT5" s="37"/>
      <c r="AU5" s="137">
        <v>0</v>
      </c>
      <c r="AV5" s="39"/>
    </row>
    <row r="6" spans="1:49" s="48" customFormat="1" ht="15" customHeight="1" x14ac:dyDescent="0.25">
      <c r="A6" s="23"/>
      <c r="B6" s="212" t="s">
        <v>45</v>
      </c>
      <c r="C6" s="24"/>
      <c r="D6" s="47">
        <v>72</v>
      </c>
      <c r="E6" s="26">
        <v>0</v>
      </c>
      <c r="F6" s="45">
        <v>0</v>
      </c>
      <c r="G6" s="45">
        <v>0</v>
      </c>
      <c r="H6" s="45">
        <v>0</v>
      </c>
      <c r="I6" s="30"/>
      <c r="J6" s="179"/>
      <c r="K6" s="31"/>
      <c r="L6" s="46">
        <v>0</v>
      </c>
      <c r="M6" s="46">
        <v>0</v>
      </c>
      <c r="N6" s="32">
        <v>0</v>
      </c>
      <c r="O6" s="46">
        <v>0</v>
      </c>
      <c r="P6" s="32"/>
      <c r="Q6" s="32">
        <v>0</v>
      </c>
      <c r="R6" s="32">
        <v>0</v>
      </c>
      <c r="S6" s="46">
        <v>0</v>
      </c>
      <c r="T6" s="20"/>
      <c r="U6" s="20"/>
      <c r="V6" s="32">
        <v>0</v>
      </c>
      <c r="W6" s="46"/>
      <c r="X6" s="32"/>
      <c r="Y6" s="32"/>
      <c r="Z6" s="32"/>
      <c r="AA6" s="32">
        <v>0</v>
      </c>
      <c r="AB6" s="32">
        <v>0</v>
      </c>
      <c r="AC6" s="110">
        <v>11505199501616</v>
      </c>
      <c r="AD6" s="34">
        <v>86</v>
      </c>
      <c r="AE6" s="135" t="s">
        <v>75</v>
      </c>
      <c r="AF6" s="135" t="s">
        <v>83</v>
      </c>
      <c r="AG6" s="135"/>
      <c r="AH6" s="35">
        <v>0</v>
      </c>
      <c r="AI6" s="36">
        <v>0</v>
      </c>
      <c r="AJ6" s="37"/>
      <c r="AK6" s="37"/>
      <c r="AL6" s="36">
        <v>0</v>
      </c>
      <c r="AM6" s="37">
        <v>0</v>
      </c>
      <c r="AN6" s="136">
        <v>0</v>
      </c>
      <c r="AO6" s="136">
        <v>0</v>
      </c>
      <c r="AP6" s="136">
        <v>0</v>
      </c>
      <c r="AQ6" s="37">
        <v>0</v>
      </c>
      <c r="AR6" s="37"/>
      <c r="AS6" s="37">
        <v>0</v>
      </c>
      <c r="AT6" s="37"/>
      <c r="AU6" s="137">
        <v>0</v>
      </c>
      <c r="AV6" s="39"/>
    </row>
    <row r="7" spans="1:49" s="48" customFormat="1" ht="15" customHeight="1" x14ac:dyDescent="0.25">
      <c r="A7" s="23"/>
      <c r="B7" s="168" t="s">
        <v>95</v>
      </c>
      <c r="C7" s="24"/>
      <c r="D7" s="47">
        <v>67.5</v>
      </c>
      <c r="E7" s="26">
        <v>0.1</v>
      </c>
      <c r="F7" s="45">
        <v>95</v>
      </c>
      <c r="G7" s="45">
        <v>16</v>
      </c>
      <c r="H7" s="45">
        <v>9</v>
      </c>
      <c r="I7" s="30">
        <v>0</v>
      </c>
      <c r="J7" s="179"/>
      <c r="K7" s="31"/>
      <c r="L7" s="46">
        <v>7796.25</v>
      </c>
      <c r="M7" s="46">
        <v>0</v>
      </c>
      <c r="N7" s="32">
        <v>779.63</v>
      </c>
      <c r="O7" s="46">
        <v>1150</v>
      </c>
      <c r="P7" s="32"/>
      <c r="Q7" s="32">
        <v>263.25</v>
      </c>
      <c r="R7" s="32">
        <v>0</v>
      </c>
      <c r="S7" s="46">
        <v>0</v>
      </c>
      <c r="T7" s="20"/>
      <c r="U7" s="20"/>
      <c r="V7" s="32">
        <v>1975.17</v>
      </c>
      <c r="W7" s="46"/>
      <c r="X7" s="32"/>
      <c r="Y7" s="32"/>
      <c r="Z7" s="32"/>
      <c r="AA7" s="32">
        <v>11964.3</v>
      </c>
      <c r="AB7" s="32">
        <v>11964.3</v>
      </c>
      <c r="AC7" s="110">
        <v>11405198800569</v>
      </c>
      <c r="AD7" s="34"/>
      <c r="AE7" s="135" t="s">
        <v>75</v>
      </c>
      <c r="AF7" s="135" t="s">
        <v>84</v>
      </c>
      <c r="AG7" s="135"/>
      <c r="AH7" s="35">
        <v>0</v>
      </c>
      <c r="AI7" s="36">
        <v>11964.3</v>
      </c>
      <c r="AJ7" s="37"/>
      <c r="AK7" s="37"/>
      <c r="AL7" s="36">
        <v>11964.3</v>
      </c>
      <c r="AM7" s="37">
        <v>1011.79</v>
      </c>
      <c r="AN7" s="136">
        <v>0</v>
      </c>
      <c r="AO7" s="136">
        <v>957.14</v>
      </c>
      <c r="AP7" s="136">
        <v>239.29</v>
      </c>
      <c r="AQ7" s="50">
        <v>119.64</v>
      </c>
      <c r="AR7" s="50"/>
      <c r="AS7" s="37">
        <v>2327.86</v>
      </c>
      <c r="AT7" s="37"/>
      <c r="AU7" s="137">
        <v>9636.44</v>
      </c>
      <c r="AV7" s="39"/>
    </row>
    <row r="8" spans="1:49" s="48" customFormat="1" ht="15" customHeight="1" x14ac:dyDescent="0.25">
      <c r="A8" s="23"/>
      <c r="B8" s="168" t="s">
        <v>95</v>
      </c>
      <c r="C8" s="53"/>
      <c r="D8" s="181">
        <v>72</v>
      </c>
      <c r="E8" s="182">
        <v>0.3</v>
      </c>
      <c r="F8" s="45">
        <v>124</v>
      </c>
      <c r="G8" s="45">
        <v>40</v>
      </c>
      <c r="H8" s="45">
        <v>36</v>
      </c>
      <c r="I8" s="30">
        <v>0</v>
      </c>
      <c r="J8" s="179"/>
      <c r="K8" s="55"/>
      <c r="L8" s="46">
        <v>7992</v>
      </c>
      <c r="M8" s="46">
        <v>5112</v>
      </c>
      <c r="N8" s="32">
        <v>2894.4</v>
      </c>
      <c r="O8" s="46">
        <v>1500</v>
      </c>
      <c r="P8" s="32"/>
      <c r="Q8" s="32">
        <v>0</v>
      </c>
      <c r="R8" s="32">
        <v>0</v>
      </c>
      <c r="S8" s="46">
        <v>0</v>
      </c>
      <c r="T8" s="56"/>
      <c r="U8" s="56"/>
      <c r="V8" s="32">
        <v>3862.1799999999994</v>
      </c>
      <c r="W8" s="138"/>
      <c r="X8" s="57"/>
      <c r="Y8" s="57"/>
      <c r="Z8" s="57"/>
      <c r="AA8" s="32">
        <v>21360.58</v>
      </c>
      <c r="AB8" s="57">
        <v>21360.58</v>
      </c>
      <c r="AC8" s="110">
        <v>11801197500077</v>
      </c>
      <c r="AD8" s="58">
        <v>73</v>
      </c>
      <c r="AE8" s="135" t="s">
        <v>75</v>
      </c>
      <c r="AF8" s="135" t="s">
        <v>85</v>
      </c>
      <c r="AG8" s="135"/>
      <c r="AH8" s="35">
        <v>0</v>
      </c>
      <c r="AI8" s="36">
        <v>21360.58</v>
      </c>
      <c r="AJ8" s="37"/>
      <c r="AK8" s="37"/>
      <c r="AL8" s="36">
        <v>21360.58</v>
      </c>
      <c r="AM8" s="37">
        <v>1857.45</v>
      </c>
      <c r="AN8" s="136">
        <v>0</v>
      </c>
      <c r="AO8" s="136">
        <v>1708.85</v>
      </c>
      <c r="AP8" s="136">
        <v>427.21</v>
      </c>
      <c r="AQ8" s="59">
        <v>213.61</v>
      </c>
      <c r="AR8" s="59"/>
      <c r="AS8" s="37">
        <v>4207.12</v>
      </c>
      <c r="AT8" s="37"/>
      <c r="AU8" s="137">
        <v>17153.46</v>
      </c>
      <c r="AV8" s="39"/>
    </row>
    <row r="9" spans="1:49" s="48" customFormat="1" ht="15" customHeight="1" x14ac:dyDescent="0.25">
      <c r="A9" s="23"/>
      <c r="B9" s="168" t="s">
        <v>95</v>
      </c>
      <c r="C9" s="53"/>
      <c r="D9" s="47">
        <v>67.5</v>
      </c>
      <c r="E9" s="26">
        <v>0.3</v>
      </c>
      <c r="F9" s="45">
        <v>78</v>
      </c>
      <c r="G9" s="45">
        <v>20</v>
      </c>
      <c r="H9" s="45">
        <v>31</v>
      </c>
      <c r="I9" s="30">
        <v>0</v>
      </c>
      <c r="J9" s="179"/>
      <c r="K9" s="31"/>
      <c r="L9" s="46">
        <v>7661.25</v>
      </c>
      <c r="M9" s="46">
        <v>0</v>
      </c>
      <c r="N9" s="32">
        <v>2298.38</v>
      </c>
      <c r="O9" s="46">
        <v>950</v>
      </c>
      <c r="P9" s="32"/>
      <c r="Q9" s="32">
        <v>0</v>
      </c>
      <c r="R9" s="32">
        <v>0</v>
      </c>
      <c r="S9" s="46">
        <v>0</v>
      </c>
      <c r="T9" s="56"/>
      <c r="U9" s="56"/>
      <c r="V9" s="32">
        <v>3384.0299999999997</v>
      </c>
      <c r="W9" s="138"/>
      <c r="X9" s="57"/>
      <c r="Y9" s="57"/>
      <c r="Z9" s="57"/>
      <c r="AA9" s="32">
        <v>14293.66</v>
      </c>
      <c r="AB9" s="32">
        <v>14293.66</v>
      </c>
      <c r="AC9" s="110">
        <v>12506196700439</v>
      </c>
      <c r="AD9" s="34">
        <v>13</v>
      </c>
      <c r="AE9" s="135" t="s">
        <v>75</v>
      </c>
      <c r="AF9" s="135" t="s">
        <v>86</v>
      </c>
      <c r="AG9" s="135"/>
      <c r="AH9" s="35">
        <v>0</v>
      </c>
      <c r="AI9" s="36">
        <v>14293.66</v>
      </c>
      <c r="AJ9" s="37"/>
      <c r="AK9" s="37"/>
      <c r="AL9" s="36">
        <v>14293.66</v>
      </c>
      <c r="AM9" s="37">
        <v>1221.43</v>
      </c>
      <c r="AN9" s="136">
        <v>1429.37</v>
      </c>
      <c r="AO9" s="136">
        <v>0</v>
      </c>
      <c r="AP9" s="136">
        <v>0</v>
      </c>
      <c r="AQ9" s="37">
        <v>142.94</v>
      </c>
      <c r="AR9" s="37"/>
      <c r="AS9" s="37">
        <v>2793.74</v>
      </c>
      <c r="AT9" s="37"/>
      <c r="AU9" s="137">
        <v>11499.92</v>
      </c>
      <c r="AV9" s="39"/>
    </row>
    <row r="10" spans="1:49" s="65" customFormat="1" ht="15" customHeight="1" x14ac:dyDescent="0.2">
      <c r="A10" s="63"/>
      <c r="B10" s="66"/>
      <c r="C10" s="67"/>
      <c r="D10" s="68"/>
      <c r="E10" s="69"/>
      <c r="F10" s="72"/>
      <c r="G10" s="72"/>
      <c r="H10" s="72"/>
      <c r="I10" s="73"/>
      <c r="K10" s="71"/>
      <c r="L10" s="74"/>
      <c r="M10" s="74"/>
      <c r="N10" s="75"/>
      <c r="O10" s="74"/>
      <c r="P10" s="75"/>
      <c r="Q10" s="75"/>
      <c r="R10" s="75"/>
      <c r="S10" s="74"/>
      <c r="V10" s="75"/>
      <c r="W10" s="74"/>
      <c r="X10" s="75"/>
      <c r="Y10" s="75"/>
      <c r="Z10" s="76"/>
      <c r="AC10" s="77"/>
      <c r="AD10" s="78"/>
      <c r="AE10" s="78"/>
      <c r="AF10" s="78"/>
      <c r="AG10" s="78"/>
      <c r="AH10" s="79"/>
      <c r="AI10" s="62"/>
      <c r="AJ10" s="80"/>
      <c r="AK10" s="80"/>
      <c r="AL10" s="62"/>
      <c r="AM10" s="81"/>
      <c r="AN10" s="82"/>
      <c r="AO10" s="82"/>
      <c r="AP10" s="82"/>
      <c r="AQ10" s="82"/>
      <c r="AR10" s="82"/>
      <c r="AS10" s="80"/>
      <c r="AT10" s="80"/>
      <c r="AU10" s="83"/>
      <c r="AV10" s="83"/>
    </row>
    <row r="11" spans="1:49" s="184" customFormat="1" ht="15" customHeight="1" x14ac:dyDescent="0.2">
      <c r="A11" s="63"/>
      <c r="B11" s="66"/>
      <c r="C11" s="63"/>
      <c r="D11" s="87"/>
      <c r="E11" s="87"/>
      <c r="F11" s="72"/>
      <c r="G11" s="72"/>
      <c r="H11" s="72"/>
      <c r="I11" s="71"/>
      <c r="J11" s="8"/>
      <c r="K11" s="71"/>
      <c r="L11" s="74"/>
      <c r="M11" s="74"/>
      <c r="N11" s="75"/>
      <c r="O11" s="74"/>
      <c r="P11" s="74"/>
      <c r="Q11" s="75"/>
      <c r="R11" s="75"/>
      <c r="S11" s="74"/>
      <c r="T11" s="74"/>
      <c r="U11" s="74"/>
      <c r="V11" s="75"/>
      <c r="W11" s="74"/>
      <c r="X11" s="75"/>
      <c r="Y11" s="75"/>
      <c r="Z11" s="75"/>
      <c r="AA11" s="75"/>
      <c r="AB11" s="32"/>
      <c r="AC11" s="10"/>
      <c r="AD11" s="77"/>
      <c r="AE11" s="77"/>
      <c r="AF11" s="77"/>
      <c r="AG11" s="77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</row>
    <row r="12" spans="1:49" ht="18" customHeight="1" x14ac:dyDescent="0.2">
      <c r="A12" s="152"/>
      <c r="B12" s="63"/>
      <c r="C12" s="63"/>
      <c r="D12" s="87"/>
      <c r="E12" s="87"/>
      <c r="F12" s="29"/>
      <c r="G12" s="29"/>
      <c r="H12" s="29"/>
      <c r="I12" s="29"/>
      <c r="J12" s="29"/>
      <c r="K12" s="29"/>
      <c r="L12" s="89"/>
      <c r="M12" s="28"/>
      <c r="N12" s="28"/>
      <c r="O12" s="28"/>
      <c r="P12" s="28"/>
      <c r="Q12" s="28"/>
      <c r="R12" s="28"/>
      <c r="S12" s="28"/>
      <c r="T12" s="28"/>
      <c r="U12" s="89"/>
      <c r="V12" s="89"/>
      <c r="W12" s="28"/>
      <c r="X12" s="28"/>
      <c r="Y12" s="28"/>
      <c r="Z12" s="28"/>
      <c r="AA12" s="89"/>
      <c r="AB12" s="90"/>
      <c r="AC12" s="91"/>
      <c r="AD12" s="8"/>
      <c r="AE12" s="8"/>
      <c r="AF12" s="8"/>
      <c r="AG12" s="8"/>
      <c r="AH12" s="92"/>
      <c r="AI12" s="92"/>
      <c r="AJ12" s="92"/>
      <c r="AK12" s="92"/>
      <c r="AL12" s="92"/>
      <c r="AM12" s="92"/>
      <c r="AN12" s="93"/>
      <c r="AO12" s="93"/>
      <c r="AP12" s="93"/>
      <c r="AQ12" s="93"/>
      <c r="AR12" s="93"/>
      <c r="AS12" s="93"/>
      <c r="AT12" s="92"/>
      <c r="AU12" s="92"/>
      <c r="AV12" s="92"/>
    </row>
    <row r="13" spans="1:49" ht="24.95" customHeight="1" x14ac:dyDescent="0.2">
      <c r="A13" s="169"/>
      <c r="B13" s="151" t="s">
        <v>46</v>
      </c>
      <c r="C13" s="151"/>
      <c r="D13" s="163"/>
      <c r="E13" s="186"/>
      <c r="F13" s="100"/>
      <c r="G13" s="100"/>
      <c r="H13" s="100"/>
      <c r="I13" s="100"/>
      <c r="J13" s="100"/>
      <c r="L13" s="162" t="s">
        <v>47</v>
      </c>
      <c r="M13" s="162" t="s">
        <v>48</v>
      </c>
      <c r="N13" s="162" t="s">
        <v>47</v>
      </c>
      <c r="O13" s="162" t="s">
        <v>48</v>
      </c>
      <c r="P13" s="200" t="s">
        <v>49</v>
      </c>
      <c r="Q13" s="200" t="s">
        <v>50</v>
      </c>
      <c r="R13" s="200" t="s">
        <v>51</v>
      </c>
      <c r="S13" s="100"/>
      <c r="T13" s="100"/>
      <c r="U13" s="206" t="s">
        <v>52</v>
      </c>
      <c r="V13" s="100"/>
      <c r="W13" s="18" t="s">
        <v>53</v>
      </c>
      <c r="X13" s="205" t="s">
        <v>54</v>
      </c>
      <c r="Y13" s="163"/>
      <c r="Z13" s="164"/>
      <c r="AA13" s="187" t="s">
        <v>30</v>
      </c>
      <c r="AB13" s="164"/>
      <c r="AC13" s="101"/>
      <c r="AD13" s="165"/>
      <c r="AE13" s="165"/>
      <c r="AF13" s="165"/>
      <c r="AG13" s="165"/>
      <c r="AH13" s="210" t="s">
        <v>29</v>
      </c>
      <c r="AI13" s="177" t="s">
        <v>30</v>
      </c>
      <c r="AJ13" s="201" t="s">
        <v>55</v>
      </c>
      <c r="AK13" s="200" t="s">
        <v>32</v>
      </c>
      <c r="AL13" s="188" t="s">
        <v>33</v>
      </c>
      <c r="AM13" s="200" t="s">
        <v>56</v>
      </c>
      <c r="AN13" s="200" t="s">
        <v>35</v>
      </c>
      <c r="AO13" s="200" t="s">
        <v>36</v>
      </c>
      <c r="AP13" s="200" t="s">
        <v>37</v>
      </c>
      <c r="AQ13" s="200" t="s">
        <v>38</v>
      </c>
      <c r="AR13" s="200"/>
      <c r="AS13" s="200" t="s">
        <v>40</v>
      </c>
      <c r="AT13" s="200" t="s">
        <v>57</v>
      </c>
      <c r="AU13" s="200" t="s">
        <v>42</v>
      </c>
      <c r="AV13" s="18"/>
    </row>
    <row r="14" spans="1:49" ht="15.95" customHeight="1" x14ac:dyDescent="0.25">
      <c r="A14" s="102"/>
      <c r="B14" s="195" t="s">
        <v>43</v>
      </c>
      <c r="C14" s="102" t="s">
        <v>65</v>
      </c>
      <c r="D14" s="106"/>
      <c r="E14" s="103"/>
      <c r="F14" s="108"/>
      <c r="G14" s="108"/>
      <c r="H14" s="108"/>
      <c r="I14" s="108"/>
      <c r="J14" s="108"/>
      <c r="L14" s="190">
        <v>6000</v>
      </c>
      <c r="M14" s="104">
        <v>1</v>
      </c>
      <c r="N14" s="20"/>
      <c r="O14" s="105"/>
      <c r="P14" s="199">
        <v>6000</v>
      </c>
      <c r="Q14" s="32"/>
      <c r="R14" s="109"/>
      <c r="S14" s="20"/>
      <c r="T14" s="20"/>
      <c r="U14" s="42">
        <v>1844.1</v>
      </c>
      <c r="V14" s="42"/>
      <c r="W14" s="20"/>
      <c r="X14" s="191"/>
      <c r="Y14" s="20"/>
      <c r="Z14" s="32"/>
      <c r="AA14" s="32">
        <v>7844.1</v>
      </c>
      <c r="AB14" s="32">
        <v>7844.1</v>
      </c>
      <c r="AC14" s="215">
        <v>11112198501732</v>
      </c>
      <c r="AD14" s="111">
        <v>17</v>
      </c>
      <c r="AE14" s="135" t="s">
        <v>75</v>
      </c>
      <c r="AF14" s="135" t="s">
        <v>89</v>
      </c>
      <c r="AG14" s="135"/>
      <c r="AH14" s="35"/>
      <c r="AI14" s="36">
        <v>7844.1</v>
      </c>
      <c r="AJ14" s="37"/>
      <c r="AK14" s="37"/>
      <c r="AL14" s="36">
        <v>7844.1</v>
      </c>
      <c r="AM14" s="37">
        <v>705.97</v>
      </c>
      <c r="AN14" s="136">
        <v>784.41</v>
      </c>
      <c r="AO14" s="136">
        <v>0</v>
      </c>
      <c r="AP14" s="136">
        <v>0</v>
      </c>
      <c r="AQ14" s="37">
        <v>78.44</v>
      </c>
      <c r="AR14" s="37"/>
      <c r="AS14" s="37">
        <v>1568.82</v>
      </c>
      <c r="AT14" s="37"/>
      <c r="AU14" s="137">
        <v>6275.28</v>
      </c>
      <c r="AV14" s="39"/>
    </row>
    <row r="15" spans="1:49" ht="15.95" customHeight="1" x14ac:dyDescent="0.25">
      <c r="A15" s="102"/>
      <c r="B15" s="102" t="s">
        <v>58</v>
      </c>
      <c r="C15" s="189" t="s">
        <v>67</v>
      </c>
      <c r="D15" s="106"/>
      <c r="E15" s="103"/>
      <c r="F15" s="108"/>
      <c r="G15" s="108"/>
      <c r="H15" s="108"/>
      <c r="I15" s="108"/>
      <c r="J15" s="108"/>
      <c r="L15" s="190">
        <v>3750</v>
      </c>
      <c r="M15" s="104">
        <v>1</v>
      </c>
      <c r="N15" s="20"/>
      <c r="O15" s="105"/>
      <c r="P15" s="42">
        <v>3750</v>
      </c>
      <c r="Q15" s="190"/>
      <c r="R15" s="190">
        <v>862.5</v>
      </c>
      <c r="S15" s="20"/>
      <c r="T15" s="20"/>
      <c r="U15" s="42">
        <v>1417.67</v>
      </c>
      <c r="V15" s="42"/>
      <c r="W15" s="20"/>
      <c r="X15" s="191"/>
      <c r="Y15" s="20"/>
      <c r="Z15" s="32"/>
      <c r="AA15" s="32">
        <v>6030.17</v>
      </c>
      <c r="AB15" s="32">
        <v>6030.17</v>
      </c>
      <c r="AC15" s="110">
        <v>12102195700190</v>
      </c>
      <c r="AD15" s="111">
        <v>9</v>
      </c>
      <c r="AE15" s="135" t="s">
        <v>75</v>
      </c>
      <c r="AF15" s="135" t="s">
        <v>78</v>
      </c>
      <c r="AG15" s="135" t="s">
        <v>74</v>
      </c>
      <c r="AH15" s="35">
        <v>0</v>
      </c>
      <c r="AI15" s="36">
        <v>6030.17</v>
      </c>
      <c r="AJ15" s="37"/>
      <c r="AK15" s="37"/>
      <c r="AL15" s="36">
        <v>6030.17</v>
      </c>
      <c r="AM15" s="37">
        <v>489.78</v>
      </c>
      <c r="AN15" s="136">
        <v>0</v>
      </c>
      <c r="AO15" s="136">
        <v>482.41</v>
      </c>
      <c r="AP15" s="136">
        <v>0</v>
      </c>
      <c r="AQ15" s="37">
        <v>60.3</v>
      </c>
      <c r="AR15" s="37"/>
      <c r="AS15" s="37">
        <v>1032.49</v>
      </c>
      <c r="AT15" s="37"/>
      <c r="AU15" s="137">
        <v>4997.68</v>
      </c>
      <c r="AV15" s="39"/>
    </row>
    <row r="16" spans="1:49" ht="15.95" customHeight="1" x14ac:dyDescent="0.25">
      <c r="A16" s="102">
        <v>0</v>
      </c>
      <c r="B16" s="102" t="s">
        <v>59</v>
      </c>
      <c r="C16" s="189" t="s">
        <v>67</v>
      </c>
      <c r="D16" s="103"/>
      <c r="E16" s="103"/>
      <c r="F16" s="108"/>
      <c r="G16" s="108"/>
      <c r="H16" s="108"/>
      <c r="I16" s="108"/>
      <c r="J16" s="108"/>
      <c r="L16" s="190">
        <v>3750</v>
      </c>
      <c r="M16" s="104">
        <v>1</v>
      </c>
      <c r="N16" s="20"/>
      <c r="O16" s="105"/>
      <c r="P16" s="42">
        <v>3750</v>
      </c>
      <c r="Q16" s="190"/>
      <c r="R16" s="190">
        <v>862.5</v>
      </c>
      <c r="S16" s="20"/>
      <c r="T16" s="20"/>
      <c r="U16" s="42">
        <v>1417.67</v>
      </c>
      <c r="V16" s="42"/>
      <c r="W16" s="20"/>
      <c r="X16" s="191"/>
      <c r="Y16" s="20"/>
      <c r="Z16" s="32"/>
      <c r="AA16" s="32">
        <v>6030.17</v>
      </c>
      <c r="AB16" s="32">
        <v>6030.17</v>
      </c>
      <c r="AC16" s="110">
        <v>11701198601890</v>
      </c>
      <c r="AD16" s="111">
        <v>10</v>
      </c>
      <c r="AE16" s="135" t="s">
        <v>75</v>
      </c>
      <c r="AF16" s="135" t="s">
        <v>80</v>
      </c>
      <c r="AG16" s="135"/>
      <c r="AH16" s="35">
        <v>0</v>
      </c>
      <c r="AI16" s="36">
        <v>6030.17</v>
      </c>
      <c r="AJ16" s="37"/>
      <c r="AK16" s="37"/>
      <c r="AL16" s="36">
        <v>6030.17</v>
      </c>
      <c r="AM16" s="37">
        <v>477.72</v>
      </c>
      <c r="AN16" s="136">
        <v>0</v>
      </c>
      <c r="AO16" s="136">
        <v>482.41</v>
      </c>
      <c r="AP16" s="136">
        <v>120.6</v>
      </c>
      <c r="AQ16" s="37">
        <v>60.3</v>
      </c>
      <c r="AR16" s="37"/>
      <c r="AS16" s="37">
        <v>1141.03</v>
      </c>
      <c r="AT16" s="37"/>
      <c r="AU16" s="137">
        <v>4889.1400000000003</v>
      </c>
      <c r="AV16" s="39"/>
    </row>
    <row r="17" spans="1:48" ht="15.95" customHeight="1" x14ac:dyDescent="0.25">
      <c r="A17" s="102"/>
      <c r="B17" s="102" t="s">
        <v>60</v>
      </c>
      <c r="C17" s="189" t="s">
        <v>69</v>
      </c>
      <c r="D17" s="106"/>
      <c r="E17" s="103"/>
      <c r="F17" s="108"/>
      <c r="G17" s="108"/>
      <c r="H17" s="108"/>
      <c r="I17" s="108"/>
      <c r="J17" s="108"/>
      <c r="L17" s="190">
        <v>3750</v>
      </c>
      <c r="M17" s="104">
        <v>1</v>
      </c>
      <c r="N17" s="20"/>
      <c r="O17" s="105"/>
      <c r="P17" s="42">
        <v>3750</v>
      </c>
      <c r="Q17" s="190">
        <v>1356</v>
      </c>
      <c r="R17" s="190"/>
      <c r="S17" s="20"/>
      <c r="T17" s="20"/>
      <c r="U17" s="42">
        <v>1569.33</v>
      </c>
      <c r="V17" s="42"/>
      <c r="W17" s="20"/>
      <c r="X17" s="191"/>
      <c r="Y17" s="20"/>
      <c r="Z17" s="32"/>
      <c r="AA17" s="32">
        <v>6675.33</v>
      </c>
      <c r="AB17" s="32">
        <v>6675.33</v>
      </c>
      <c r="AC17" s="110">
        <v>20708197101124</v>
      </c>
      <c r="AD17" s="111">
        <v>16</v>
      </c>
      <c r="AE17" s="135" t="s">
        <v>77</v>
      </c>
      <c r="AF17" s="135" t="s">
        <v>90</v>
      </c>
      <c r="AG17" s="135"/>
      <c r="AH17" s="35">
        <v>0</v>
      </c>
      <c r="AI17" s="36">
        <v>6675.33</v>
      </c>
      <c r="AJ17" s="37"/>
      <c r="AK17" s="37"/>
      <c r="AL17" s="36">
        <v>6675.33</v>
      </c>
      <c r="AM17" s="37">
        <v>535.78</v>
      </c>
      <c r="AN17" s="136">
        <v>0</v>
      </c>
      <c r="AO17" s="136">
        <v>534.03</v>
      </c>
      <c r="AP17" s="136">
        <v>133.51</v>
      </c>
      <c r="AQ17" s="37">
        <v>66.75</v>
      </c>
      <c r="AR17" s="37"/>
      <c r="AS17" s="37">
        <v>1270.07</v>
      </c>
      <c r="AT17" s="37"/>
      <c r="AU17" s="137">
        <v>5405.26</v>
      </c>
      <c r="AV17" s="39"/>
    </row>
    <row r="18" spans="1:48" ht="15.95" customHeight="1" x14ac:dyDescent="0.25">
      <c r="A18" s="102">
        <v>5</v>
      </c>
      <c r="B18" s="102" t="s">
        <v>62</v>
      </c>
      <c r="C18" s="189" t="s">
        <v>67</v>
      </c>
      <c r="D18" s="106"/>
      <c r="E18" s="103"/>
      <c r="F18" s="108"/>
      <c r="G18" s="108"/>
      <c r="H18" s="108"/>
      <c r="I18" s="108"/>
      <c r="J18" s="108"/>
      <c r="L18" s="190"/>
      <c r="M18" s="104"/>
      <c r="N18" s="20"/>
      <c r="O18" s="105"/>
      <c r="P18" s="42">
        <v>0</v>
      </c>
      <c r="Q18" s="190"/>
      <c r="R18" s="190"/>
      <c r="S18" s="20"/>
      <c r="T18" s="20"/>
      <c r="U18" s="42">
        <v>0</v>
      </c>
      <c r="V18" s="42"/>
      <c r="W18" s="20"/>
      <c r="X18" s="191"/>
      <c r="Y18" s="20"/>
      <c r="Z18" s="32"/>
      <c r="AA18" s="32">
        <v>0</v>
      </c>
      <c r="AB18" s="32">
        <v>0</v>
      </c>
      <c r="AC18" s="110">
        <v>12609198001128</v>
      </c>
      <c r="AD18" s="111">
        <v>14</v>
      </c>
      <c r="AE18" s="135" t="s">
        <v>75</v>
      </c>
      <c r="AF18" s="135" t="s">
        <v>91</v>
      </c>
      <c r="AG18" s="135"/>
      <c r="AH18" s="35">
        <v>0</v>
      </c>
      <c r="AI18" s="36">
        <v>0</v>
      </c>
      <c r="AJ18" s="37"/>
      <c r="AK18" s="37"/>
      <c r="AL18" s="36">
        <v>0</v>
      </c>
      <c r="AM18" s="37">
        <v>0</v>
      </c>
      <c r="AN18" s="136">
        <v>0</v>
      </c>
      <c r="AO18" s="136">
        <v>0</v>
      </c>
      <c r="AP18" s="136">
        <v>0</v>
      </c>
      <c r="AQ18" s="37">
        <v>0</v>
      </c>
      <c r="AR18" s="37"/>
      <c r="AS18" s="37">
        <v>0</v>
      </c>
      <c r="AT18" s="37"/>
      <c r="AU18" s="137">
        <v>0</v>
      </c>
      <c r="AV18" s="39"/>
    </row>
    <row r="19" spans="1:48" ht="15.95" customHeight="1" x14ac:dyDescent="0.25">
      <c r="A19" s="102"/>
      <c r="B19" s="102" t="s">
        <v>63</v>
      </c>
      <c r="C19" s="102" t="s">
        <v>67</v>
      </c>
      <c r="D19" s="106"/>
      <c r="E19" s="103"/>
      <c r="F19" s="108"/>
      <c r="G19" s="108"/>
      <c r="H19" s="108"/>
      <c r="I19" s="108"/>
      <c r="J19" s="108"/>
      <c r="L19" s="190">
        <v>3750</v>
      </c>
      <c r="M19" s="104">
        <v>1</v>
      </c>
      <c r="N19" s="20"/>
      <c r="O19" s="105"/>
      <c r="P19" s="42">
        <v>3750</v>
      </c>
      <c r="Q19" s="32"/>
      <c r="R19" s="190">
        <v>862.5</v>
      </c>
      <c r="S19" s="20"/>
      <c r="T19" s="20"/>
      <c r="U19" s="42">
        <v>1582.75</v>
      </c>
      <c r="V19" s="42"/>
      <c r="W19" s="20"/>
      <c r="X19" s="191"/>
      <c r="Y19" s="20"/>
      <c r="Z19" s="32"/>
      <c r="AA19" s="32">
        <v>6195.25</v>
      </c>
      <c r="AB19" s="32">
        <v>6195.25</v>
      </c>
      <c r="AC19" s="110">
        <v>12405197901024</v>
      </c>
      <c r="AD19" s="111">
        <v>12</v>
      </c>
      <c r="AE19" s="135" t="s">
        <v>75</v>
      </c>
      <c r="AF19" s="135" t="s">
        <v>79</v>
      </c>
      <c r="AG19" s="135"/>
      <c r="AH19" s="35">
        <v>0</v>
      </c>
      <c r="AI19" s="36">
        <v>6195.25</v>
      </c>
      <c r="AJ19" s="37"/>
      <c r="AK19" s="37"/>
      <c r="AL19" s="36">
        <v>6195.25</v>
      </c>
      <c r="AM19" s="37">
        <v>492.57</v>
      </c>
      <c r="AN19" s="136">
        <v>0</v>
      </c>
      <c r="AO19" s="136">
        <v>495.62</v>
      </c>
      <c r="AP19" s="136">
        <v>123.91</v>
      </c>
      <c r="AQ19" s="37">
        <v>61.95</v>
      </c>
      <c r="AR19" s="37"/>
      <c r="AS19" s="37">
        <v>1174.05</v>
      </c>
      <c r="AT19" s="37"/>
      <c r="AU19" s="137">
        <v>5021.2</v>
      </c>
      <c r="AV19" s="39"/>
    </row>
    <row r="20" spans="1:48" ht="15.95" customHeight="1" x14ac:dyDescent="0.25">
      <c r="A20" s="102"/>
      <c r="B20" s="102" t="s">
        <v>64</v>
      </c>
      <c r="C20" s="102" t="s">
        <v>67</v>
      </c>
      <c r="D20" s="106"/>
      <c r="E20" s="103"/>
      <c r="F20" s="108"/>
      <c r="G20" s="108"/>
      <c r="H20" s="108"/>
      <c r="I20" s="108"/>
      <c r="J20" s="108"/>
      <c r="L20" s="190">
        <v>3750</v>
      </c>
      <c r="M20" s="104">
        <v>1</v>
      </c>
      <c r="N20" s="20"/>
      <c r="O20" s="105"/>
      <c r="P20" s="42">
        <v>3750</v>
      </c>
      <c r="Q20" s="32"/>
      <c r="R20" s="190">
        <v>862.5</v>
      </c>
      <c r="S20" s="20"/>
      <c r="T20" s="20"/>
      <c r="U20" s="42">
        <v>1417.67</v>
      </c>
      <c r="V20" s="42"/>
      <c r="W20" s="20"/>
      <c r="X20" s="191"/>
      <c r="Y20" s="20"/>
      <c r="Z20" s="32"/>
      <c r="AA20" s="32">
        <v>6030.17</v>
      </c>
      <c r="AB20" s="32">
        <v>6030.17</v>
      </c>
      <c r="AC20" s="110">
        <v>12901196600678</v>
      </c>
      <c r="AD20" s="111">
        <v>11</v>
      </c>
      <c r="AE20" s="135" t="s">
        <v>75</v>
      </c>
      <c r="AF20" s="135" t="s">
        <v>93</v>
      </c>
      <c r="AG20" s="135"/>
      <c r="AH20" s="35">
        <v>0</v>
      </c>
      <c r="AI20" s="36">
        <v>6030.17</v>
      </c>
      <c r="AJ20" s="37"/>
      <c r="AK20" s="37"/>
      <c r="AL20" s="36">
        <v>6030.17</v>
      </c>
      <c r="AM20" s="37">
        <v>477.72</v>
      </c>
      <c r="AN20" s="136">
        <v>603.02</v>
      </c>
      <c r="AO20" s="136">
        <v>0</v>
      </c>
      <c r="AP20" s="136">
        <v>0</v>
      </c>
      <c r="AQ20" s="37">
        <v>60.3</v>
      </c>
      <c r="AR20" s="37"/>
      <c r="AS20" s="37">
        <v>1141.04</v>
      </c>
      <c r="AT20" s="37"/>
      <c r="AU20" s="137">
        <v>4889.13</v>
      </c>
      <c r="AV20" s="39"/>
    </row>
    <row r="21" spans="1:48" ht="15.95" customHeight="1" x14ac:dyDescent="0.25">
      <c r="A21" s="102"/>
      <c r="B21" s="102" t="s">
        <v>66</v>
      </c>
      <c r="C21" s="65" t="s">
        <v>67</v>
      </c>
      <c r="D21" s="106"/>
      <c r="E21" s="106"/>
      <c r="F21" s="108"/>
      <c r="G21" s="108"/>
      <c r="H21" s="108"/>
      <c r="I21" s="108"/>
      <c r="J21" s="108"/>
      <c r="L21" s="190">
        <v>3750</v>
      </c>
      <c r="M21" s="104">
        <v>1</v>
      </c>
      <c r="N21" s="20"/>
      <c r="O21" s="105"/>
      <c r="P21" s="42">
        <v>3750</v>
      </c>
      <c r="Q21" s="190"/>
      <c r="R21" s="190">
        <v>862.5</v>
      </c>
      <c r="S21" s="20"/>
      <c r="T21" s="20"/>
      <c r="U21" s="42">
        <v>1417.67</v>
      </c>
      <c r="V21" s="42"/>
      <c r="W21" s="20"/>
      <c r="X21" s="191"/>
      <c r="Y21" s="20"/>
      <c r="Z21" s="32"/>
      <c r="AA21" s="32">
        <v>6030.17</v>
      </c>
      <c r="AB21" s="32">
        <v>6030.17</v>
      </c>
      <c r="AC21" s="110">
        <v>13005197300980</v>
      </c>
      <c r="AD21" s="111">
        <v>8</v>
      </c>
      <c r="AE21" s="135" t="s">
        <v>75</v>
      </c>
      <c r="AF21" s="135" t="s">
        <v>88</v>
      </c>
      <c r="AG21" s="135"/>
      <c r="AH21" s="35">
        <v>0</v>
      </c>
      <c r="AI21" s="36">
        <v>6030.17</v>
      </c>
      <c r="AJ21" s="37"/>
      <c r="AK21" s="37"/>
      <c r="AL21" s="36">
        <v>6030.17</v>
      </c>
      <c r="AM21" s="37">
        <v>477.72</v>
      </c>
      <c r="AN21" s="136">
        <v>0</v>
      </c>
      <c r="AO21" s="136">
        <v>482.41</v>
      </c>
      <c r="AP21" s="136">
        <v>120.6</v>
      </c>
      <c r="AQ21" s="37">
        <v>60.3</v>
      </c>
      <c r="AR21" s="37"/>
      <c r="AS21" s="37">
        <v>1141.03</v>
      </c>
      <c r="AT21" s="37"/>
      <c r="AU21" s="137">
        <v>4889.1400000000003</v>
      </c>
      <c r="AV21" s="39"/>
    </row>
    <row r="22" spans="1:48" ht="15.95" customHeight="1" x14ac:dyDescent="0.25">
      <c r="A22" s="102"/>
      <c r="B22" s="102" t="s">
        <v>68</v>
      </c>
      <c r="C22" s="189" t="s">
        <v>70</v>
      </c>
      <c r="D22" s="102"/>
      <c r="E22" s="103"/>
      <c r="F22" s="108"/>
      <c r="G22" s="108"/>
      <c r="H22" s="108"/>
      <c r="I22" s="108"/>
      <c r="J22" s="108"/>
      <c r="L22" s="190">
        <v>3750</v>
      </c>
      <c r="M22" s="104">
        <v>0.5</v>
      </c>
      <c r="N22" s="20">
        <v>5700</v>
      </c>
      <c r="O22" s="105">
        <v>1</v>
      </c>
      <c r="P22" s="42">
        <v>7575</v>
      </c>
      <c r="Q22" s="190"/>
      <c r="R22" s="190"/>
      <c r="S22" s="20"/>
      <c r="T22" s="20"/>
      <c r="U22" s="42">
        <v>2328.19</v>
      </c>
      <c r="V22" s="42"/>
      <c r="W22" s="20"/>
      <c r="X22" s="191"/>
      <c r="Y22" s="20"/>
      <c r="Z22" s="32"/>
      <c r="AA22" s="32">
        <v>9903.19</v>
      </c>
      <c r="AB22" s="32">
        <v>9903.19</v>
      </c>
      <c r="AC22" s="110">
        <v>20207196200087</v>
      </c>
      <c r="AD22" s="111">
        <v>13</v>
      </c>
      <c r="AE22" s="135" t="s">
        <v>77</v>
      </c>
      <c r="AF22" s="135" t="s">
        <v>92</v>
      </c>
      <c r="AG22" s="135"/>
      <c r="AH22" s="35">
        <v>0</v>
      </c>
      <c r="AI22" s="36">
        <v>9903.19</v>
      </c>
      <c r="AJ22" s="37"/>
      <c r="AK22" s="37"/>
      <c r="AL22" s="36">
        <v>9903.19</v>
      </c>
      <c r="AM22" s="37">
        <v>826.29</v>
      </c>
      <c r="AN22" s="136">
        <v>990.32</v>
      </c>
      <c r="AO22" s="136">
        <v>0</v>
      </c>
      <c r="AP22" s="136">
        <v>0</v>
      </c>
      <c r="AQ22" s="37">
        <v>99.03</v>
      </c>
      <c r="AR22" s="37"/>
      <c r="AS22" s="37">
        <v>1915.64</v>
      </c>
      <c r="AT22" s="37"/>
      <c r="AU22" s="137">
        <v>7987.55</v>
      </c>
      <c r="AV22" s="39"/>
    </row>
    <row r="23" spans="1:48" s="48" customFormat="1" ht="15.95" customHeight="1" x14ac:dyDescent="0.25">
      <c r="A23" s="63"/>
      <c r="B23" s="52" t="s">
        <v>44</v>
      </c>
      <c r="C23" s="102" t="s">
        <v>61</v>
      </c>
      <c r="D23" s="192"/>
      <c r="E23" s="69"/>
      <c r="F23" s="112"/>
      <c r="G23" s="112"/>
      <c r="H23" s="112"/>
      <c r="I23" s="113"/>
      <c r="J23" s="8"/>
      <c r="L23" s="55">
        <v>5400</v>
      </c>
      <c r="M23" s="138">
        <v>0.25</v>
      </c>
      <c r="N23" s="138"/>
      <c r="O23" s="57"/>
      <c r="P23" s="42">
        <v>1350</v>
      </c>
      <c r="Q23" s="57"/>
      <c r="R23" s="57"/>
      <c r="S23" s="138"/>
      <c r="T23" s="56"/>
      <c r="U23" s="42">
        <v>414.92000000000007</v>
      </c>
      <c r="V23" s="57"/>
      <c r="W23" s="138"/>
      <c r="X23" s="191"/>
      <c r="Y23" s="57"/>
      <c r="Z23" s="57"/>
      <c r="AA23" s="32">
        <v>1764.92</v>
      </c>
      <c r="AB23" s="32">
        <v>1764.92</v>
      </c>
      <c r="AC23" s="110">
        <v>10901196000170</v>
      </c>
      <c r="AD23" s="111"/>
      <c r="AE23" s="135" t="s">
        <v>75</v>
      </c>
      <c r="AF23" s="135" t="s">
        <v>87</v>
      </c>
      <c r="AG23" s="135" t="s">
        <v>74</v>
      </c>
      <c r="AH23" s="35"/>
      <c r="AI23" s="36">
        <v>1764.92</v>
      </c>
      <c r="AJ23" s="37"/>
      <c r="AK23" s="37"/>
      <c r="AL23" s="36">
        <v>1764.92</v>
      </c>
      <c r="AM23" s="37">
        <v>162.37</v>
      </c>
      <c r="AN23" s="136">
        <v>0</v>
      </c>
      <c r="AO23" s="136">
        <v>141.19</v>
      </c>
      <c r="AP23" s="136">
        <v>0</v>
      </c>
      <c r="AQ23" s="37">
        <v>17.649999999999999</v>
      </c>
      <c r="AR23" s="37"/>
      <c r="AS23" s="37">
        <v>321.20999999999998</v>
      </c>
      <c r="AT23" s="37"/>
      <c r="AU23" s="137">
        <v>1443.71</v>
      </c>
      <c r="AV23" s="39"/>
    </row>
    <row r="24" spans="1:48" ht="19.5" customHeight="1" x14ac:dyDescent="0.2">
      <c r="B24" s="40"/>
      <c r="C24" s="119"/>
      <c r="F24" s="120"/>
      <c r="G24" s="120"/>
      <c r="H24" s="120"/>
      <c r="I24" s="40"/>
      <c r="K24" s="120"/>
      <c r="L24" s="120"/>
      <c r="M24" s="120"/>
      <c r="O24" s="120"/>
      <c r="P24" s="95"/>
      <c r="S24" s="120"/>
      <c r="W24" s="65"/>
      <c r="X24" s="65"/>
      <c r="Y24" s="166"/>
      <c r="Z24" s="88"/>
      <c r="AD24" s="115"/>
      <c r="AE24" s="115"/>
      <c r="AF24" s="115"/>
      <c r="AG24" s="115"/>
      <c r="AL24" s="12"/>
      <c r="AO24" s="19"/>
      <c r="AP24" s="41"/>
      <c r="AQ24" s="12"/>
      <c r="AU24" s="12"/>
      <c r="AV24" s="12"/>
    </row>
    <row r="25" spans="1:48" ht="19.5" customHeight="1" x14ac:dyDescent="0.2">
      <c r="B25" s="40"/>
      <c r="C25" s="193"/>
      <c r="F25" s="121"/>
      <c r="G25" s="121"/>
      <c r="H25" s="121"/>
      <c r="I25" s="121"/>
      <c r="K25" s="121"/>
      <c r="L25" s="121"/>
      <c r="M25" s="121"/>
      <c r="O25" s="121"/>
      <c r="S25" s="121"/>
      <c r="W25" s="65"/>
      <c r="X25" s="65"/>
      <c r="Y25" s="166"/>
      <c r="Z25" s="122"/>
      <c r="AC25" s="123"/>
      <c r="AI25" s="41"/>
      <c r="AL25" s="41"/>
    </row>
    <row r="26" spans="1:48" ht="25.5" customHeight="1" x14ac:dyDescent="0.2">
      <c r="B26" s="40"/>
      <c r="C26" s="193"/>
      <c r="F26" s="121"/>
      <c r="G26" s="194"/>
      <c r="H26" s="121"/>
      <c r="I26" s="121"/>
      <c r="K26" s="121"/>
      <c r="L26" s="121"/>
      <c r="M26" s="121"/>
      <c r="O26" s="121"/>
      <c r="S26" s="121"/>
      <c r="W26" s="65"/>
      <c r="X26" s="65"/>
      <c r="AC26" s="49"/>
      <c r="AI26" s="41"/>
    </row>
    <row r="27" spans="1:48" ht="19.5" customHeight="1" x14ac:dyDescent="0.2">
      <c r="B27" s="40"/>
      <c r="C27" s="193"/>
      <c r="F27" s="121"/>
      <c r="G27" s="121"/>
      <c r="H27" s="121"/>
      <c r="I27" s="121"/>
      <c r="K27" s="121"/>
      <c r="L27" s="121"/>
      <c r="M27" s="121"/>
      <c r="O27" s="121"/>
      <c r="S27" s="121"/>
      <c r="AC27" s="49"/>
      <c r="AM27" s="41"/>
    </row>
    <row r="28" spans="1:48" ht="19.5" customHeight="1" x14ac:dyDescent="0.2">
      <c r="C28" s="193"/>
      <c r="F28" s="121"/>
      <c r="G28" s="194"/>
      <c r="H28" s="121"/>
      <c r="I28" s="121"/>
      <c r="K28" s="121"/>
      <c r="L28" s="121"/>
      <c r="M28" s="121"/>
      <c r="O28" s="121"/>
      <c r="S28" s="121"/>
      <c r="Z28" s="40"/>
      <c r="AC28" s="49"/>
      <c r="AU28" s="10"/>
      <c r="AV28" s="10"/>
    </row>
    <row r="29" spans="1:48" ht="19.5" customHeight="1" x14ac:dyDescent="0.2">
      <c r="C29" s="119"/>
      <c r="F29" s="121"/>
      <c r="G29" s="121"/>
      <c r="H29" s="121"/>
      <c r="I29" s="121"/>
      <c r="K29" s="121"/>
      <c r="L29" s="121"/>
      <c r="M29" s="121"/>
      <c r="O29" s="121"/>
      <c r="S29" s="121"/>
      <c r="AC29" s="49"/>
      <c r="AL29" s="41"/>
      <c r="AU29" s="41"/>
      <c r="AV29" s="41"/>
    </row>
    <row r="30" spans="1:48" ht="19.5" customHeight="1" x14ac:dyDescent="0.2">
      <c r="C30" s="65"/>
      <c r="F30" s="121"/>
      <c r="G30" s="121"/>
      <c r="H30" s="121"/>
      <c r="I30" s="121"/>
      <c r="K30" s="121"/>
      <c r="L30" s="121"/>
      <c r="M30" s="121"/>
      <c r="O30" s="121"/>
      <c r="P30" s="65"/>
      <c r="S30" s="121"/>
      <c r="AC30" s="123"/>
    </row>
    <row r="31" spans="1:48" s="131" customFormat="1" ht="19.5" customHeight="1" x14ac:dyDescent="0.2">
      <c r="A31" s="8"/>
      <c r="B31" s="8"/>
      <c r="C31" s="193"/>
      <c r="D31" s="8"/>
      <c r="E31" s="8"/>
      <c r="F31" s="121"/>
      <c r="G31" s="121"/>
      <c r="H31" s="121"/>
      <c r="I31" s="121"/>
      <c r="J31" s="8"/>
      <c r="K31" s="121"/>
      <c r="L31" s="121"/>
      <c r="M31" s="121"/>
      <c r="N31" s="8"/>
      <c r="O31" s="121"/>
      <c r="P31" s="65"/>
      <c r="Q31" s="8"/>
      <c r="R31" s="8"/>
      <c r="S31" s="121"/>
      <c r="T31" s="8"/>
      <c r="U31" s="8"/>
      <c r="V31" s="8"/>
      <c r="W31" s="8"/>
      <c r="X31" s="8"/>
      <c r="Y31" s="8"/>
      <c r="Z31" s="8"/>
      <c r="AA31" s="8"/>
      <c r="AB31" s="8"/>
      <c r="AC31" s="123"/>
      <c r="AD31" s="172"/>
      <c r="AE31" s="172"/>
      <c r="AF31" s="172"/>
      <c r="AG31" s="172"/>
      <c r="AH31" s="10"/>
    </row>
    <row r="32" spans="1:48" ht="19.5" customHeight="1" x14ac:dyDescent="0.2">
      <c r="C32" s="193"/>
      <c r="F32" s="121"/>
      <c r="G32" s="121"/>
      <c r="H32" s="121"/>
      <c r="I32" s="121"/>
      <c r="K32" s="121"/>
      <c r="L32" s="121"/>
      <c r="M32" s="121"/>
      <c r="O32" s="121"/>
      <c r="P32" s="65"/>
      <c r="S32" s="121"/>
      <c r="AC32" s="49"/>
    </row>
    <row r="33" spans="3:48" ht="19.5" customHeight="1" x14ac:dyDescent="0.25">
      <c r="C33" s="119"/>
      <c r="F33" s="121"/>
      <c r="G33" s="121"/>
      <c r="H33" s="121"/>
      <c r="I33" s="121"/>
      <c r="K33" s="121"/>
      <c r="L33" s="121"/>
      <c r="M33" s="121"/>
      <c r="O33" s="121"/>
      <c r="P33" s="65"/>
      <c r="S33" s="121"/>
      <c r="AC33" s="49"/>
      <c r="AI33" s="116"/>
      <c r="AL33" s="116"/>
      <c r="AN33" s="12"/>
      <c r="AQ33" s="19"/>
      <c r="AR33" s="19"/>
    </row>
    <row r="34" spans="3:48" ht="19.5" customHeight="1" x14ac:dyDescent="0.2">
      <c r="C34" s="119"/>
      <c r="F34" s="121"/>
      <c r="G34" s="121"/>
      <c r="H34" s="121"/>
      <c r="I34" s="121"/>
      <c r="K34" s="121"/>
      <c r="L34" s="121"/>
      <c r="M34" s="121"/>
      <c r="O34" s="121"/>
      <c r="P34" s="65"/>
      <c r="S34" s="121"/>
      <c r="AC34" s="49"/>
    </row>
    <row r="35" spans="3:48" ht="19.5" customHeight="1" x14ac:dyDescent="0.2">
      <c r="C35" s="193"/>
      <c r="F35" s="121"/>
      <c r="G35" s="121"/>
      <c r="H35" s="121"/>
      <c r="I35" s="121"/>
      <c r="K35" s="121"/>
      <c r="L35" s="121"/>
      <c r="M35" s="121"/>
      <c r="O35" s="121"/>
      <c r="P35" s="65"/>
      <c r="S35" s="121"/>
      <c r="AC35" s="49"/>
      <c r="AU35" s="10"/>
      <c r="AV35" s="10"/>
    </row>
    <row r="36" spans="3:48" ht="19.5" customHeight="1" x14ac:dyDescent="0.2">
      <c r="C36" s="119"/>
      <c r="F36" s="121"/>
      <c r="G36" s="121"/>
      <c r="H36" s="121"/>
      <c r="I36" s="121"/>
      <c r="K36" s="121"/>
      <c r="L36" s="121"/>
      <c r="M36" s="121"/>
      <c r="O36" s="121"/>
      <c r="P36" s="65"/>
      <c r="S36" s="121"/>
    </row>
    <row r="37" spans="3:48" ht="19.5" customHeight="1" x14ac:dyDescent="0.2">
      <c r="F37" s="121"/>
      <c r="G37" s="121"/>
      <c r="H37" s="121"/>
      <c r="I37" s="121"/>
      <c r="K37" s="121"/>
      <c r="L37" s="121"/>
      <c r="M37" s="121"/>
      <c r="O37" s="121"/>
      <c r="P37" s="65"/>
      <c r="S37" s="121"/>
    </row>
    <row r="38" spans="3:48" ht="19.5" customHeight="1" x14ac:dyDescent="0.2">
      <c r="F38" s="121"/>
      <c r="G38" s="121"/>
      <c r="H38" s="121"/>
      <c r="I38" s="121"/>
      <c r="K38" s="121"/>
      <c r="L38" s="121"/>
      <c r="M38" s="121"/>
      <c r="O38" s="121"/>
      <c r="P38" s="65"/>
      <c r="S38" s="121"/>
    </row>
    <row r="39" spans="3:48" ht="19.5" customHeight="1" x14ac:dyDescent="0.2">
      <c r="F39" s="121"/>
      <c r="G39" s="121"/>
      <c r="H39" s="121"/>
      <c r="I39" s="121"/>
      <c r="K39" s="121"/>
      <c r="L39" s="121"/>
      <c r="M39" s="121"/>
      <c r="O39" s="121"/>
      <c r="P39" s="65"/>
      <c r="S39" s="121"/>
    </row>
    <row r="40" spans="3:48" ht="19.5" customHeight="1" x14ac:dyDescent="0.2">
      <c r="F40" s="121"/>
      <c r="G40" s="121"/>
      <c r="H40" s="121"/>
      <c r="I40" s="121"/>
      <c r="K40" s="121"/>
      <c r="L40" s="121"/>
      <c r="M40" s="121"/>
      <c r="O40" s="121"/>
      <c r="P40" s="65"/>
      <c r="S40" s="121"/>
    </row>
    <row r="41" spans="3:48" ht="24.75" customHeight="1" x14ac:dyDescent="0.2">
      <c r="F41" s="121"/>
      <c r="G41" s="121"/>
      <c r="H41" s="121"/>
      <c r="I41" s="121"/>
      <c r="K41" s="121"/>
      <c r="L41" s="121"/>
      <c r="M41" s="121"/>
      <c r="O41" s="121"/>
      <c r="P41" s="65"/>
      <c r="S41" s="121"/>
    </row>
    <row r="42" spans="3:48" ht="19.5" customHeight="1" x14ac:dyDescent="0.2">
      <c r="F42" s="121"/>
      <c r="G42" s="121"/>
      <c r="H42" s="121"/>
      <c r="I42" s="121"/>
      <c r="K42" s="121"/>
      <c r="L42" s="121"/>
      <c r="M42" s="121"/>
      <c r="O42" s="121"/>
      <c r="P42" s="65"/>
      <c r="S42" s="121"/>
    </row>
    <row r="43" spans="3:48" ht="19.5" customHeight="1" x14ac:dyDescent="0.2">
      <c r="F43" s="121"/>
      <c r="G43" s="121"/>
      <c r="H43" s="121"/>
      <c r="I43" s="121"/>
      <c r="K43" s="121"/>
      <c r="L43" s="121"/>
      <c r="M43" s="121"/>
      <c r="O43" s="121"/>
      <c r="P43" s="65"/>
      <c r="S43" s="121"/>
    </row>
    <row r="44" spans="3:48" ht="19.5" customHeight="1" x14ac:dyDescent="0.2">
      <c r="F44" s="121"/>
      <c r="G44" s="121"/>
      <c r="H44" s="121"/>
      <c r="I44" s="121"/>
      <c r="K44" s="121"/>
      <c r="L44" s="121"/>
      <c r="M44" s="121"/>
      <c r="O44" s="121"/>
      <c r="P44" s="65"/>
      <c r="S44" s="121"/>
    </row>
    <row r="45" spans="3:48" ht="19.5" customHeight="1" x14ac:dyDescent="0.2">
      <c r="F45" s="121"/>
      <c r="G45" s="121"/>
      <c r="H45" s="121"/>
      <c r="I45" s="121"/>
      <c r="K45" s="121"/>
      <c r="L45" s="121"/>
      <c r="M45" s="121"/>
      <c r="O45" s="121"/>
      <c r="P45" s="65"/>
      <c r="S45" s="121"/>
    </row>
    <row r="46" spans="3:48" ht="19.5" customHeight="1" x14ac:dyDescent="0.2">
      <c r="F46" s="121"/>
      <c r="G46" s="121"/>
      <c r="H46" s="121"/>
      <c r="I46" s="121"/>
      <c r="K46" s="121"/>
      <c r="L46" s="121"/>
      <c r="M46" s="121"/>
      <c r="O46" s="121"/>
      <c r="P46" s="65"/>
      <c r="S46" s="121"/>
    </row>
    <row r="47" spans="3:48" ht="19.5" customHeight="1" x14ac:dyDescent="0.2">
      <c r="F47" s="121"/>
      <c r="G47" s="121"/>
      <c r="H47" s="121"/>
      <c r="I47" s="121"/>
      <c r="K47" s="121"/>
      <c r="L47" s="121"/>
      <c r="M47" s="121"/>
      <c r="O47" s="121"/>
      <c r="S47" s="121"/>
    </row>
    <row r="48" spans="3:48" ht="19.5" customHeight="1" x14ac:dyDescent="0.2">
      <c r="F48" s="121"/>
      <c r="G48" s="121"/>
      <c r="H48" s="121"/>
      <c r="I48" s="121"/>
      <c r="K48" s="121"/>
      <c r="L48" s="121"/>
      <c r="M48" s="121"/>
      <c r="O48" s="121"/>
      <c r="S48" s="121"/>
    </row>
    <row r="49" spans="1:28" ht="19.5" customHeight="1" x14ac:dyDescent="0.2">
      <c r="F49" s="121"/>
      <c r="G49" s="121"/>
      <c r="H49" s="121"/>
      <c r="I49" s="121"/>
      <c r="K49" s="121"/>
      <c r="L49" s="121"/>
      <c r="M49" s="121"/>
      <c r="O49" s="121"/>
      <c r="S49" s="121"/>
    </row>
    <row r="50" spans="1:28" ht="19.5" customHeight="1" x14ac:dyDescent="0.2">
      <c r="F50" s="121"/>
      <c r="G50" s="121"/>
      <c r="H50" s="121"/>
      <c r="I50" s="121"/>
      <c r="K50" s="121"/>
      <c r="L50" s="121"/>
      <c r="M50" s="121"/>
      <c r="O50" s="121"/>
      <c r="S50" s="121"/>
    </row>
    <row r="51" spans="1:28" ht="19.5" customHeight="1" x14ac:dyDescent="0.25">
      <c r="D51" s="129"/>
      <c r="E51" s="129"/>
      <c r="F51" s="127"/>
      <c r="G51" s="127"/>
      <c r="H51" s="127"/>
      <c r="I51" s="127"/>
      <c r="K51" s="127"/>
      <c r="L51" s="127"/>
      <c r="M51" s="127"/>
      <c r="N51" s="129"/>
      <c r="O51" s="128"/>
      <c r="P51" s="129"/>
      <c r="Q51" s="129"/>
      <c r="R51" s="129"/>
      <c r="S51" s="127"/>
      <c r="T51" s="129"/>
      <c r="U51" s="129"/>
      <c r="V51" s="129"/>
      <c r="W51" s="129"/>
      <c r="X51" s="129"/>
      <c r="Y51" s="129"/>
      <c r="Z51" s="129"/>
      <c r="AA51" s="129"/>
      <c r="AB51" s="129"/>
    </row>
    <row r="52" spans="1:28" ht="19.5" customHeight="1" x14ac:dyDescent="0.2">
      <c r="A52" s="131"/>
      <c r="F52" s="121"/>
      <c r="G52" s="121"/>
      <c r="H52" s="121"/>
      <c r="I52" s="121"/>
      <c r="K52" s="121"/>
      <c r="L52" s="121"/>
      <c r="M52" s="121"/>
      <c r="O52" s="121"/>
      <c r="S52" s="121"/>
    </row>
    <row r="53" spans="1:28" ht="19.5" customHeight="1" x14ac:dyDescent="0.2">
      <c r="F53" s="121"/>
      <c r="G53" s="121"/>
      <c r="H53" s="121"/>
      <c r="I53" s="121"/>
      <c r="K53" s="121"/>
      <c r="L53" s="121"/>
      <c r="M53" s="121"/>
      <c r="O53" s="121"/>
      <c r="S53" s="121"/>
    </row>
    <row r="54" spans="1:28" ht="19.5" customHeight="1" x14ac:dyDescent="0.2">
      <c r="B54" s="131"/>
      <c r="C54" s="131"/>
      <c r="D54" s="131"/>
      <c r="E54" s="131"/>
      <c r="F54" s="130"/>
      <c r="G54" s="130"/>
      <c r="H54" s="130"/>
      <c r="I54" s="130"/>
      <c r="K54" s="130"/>
      <c r="L54" s="130"/>
      <c r="M54" s="130"/>
      <c r="N54" s="131"/>
      <c r="O54" s="130"/>
      <c r="P54" s="131"/>
      <c r="Q54" s="131"/>
      <c r="R54" s="131"/>
      <c r="S54" s="130"/>
      <c r="T54" s="131"/>
      <c r="U54" s="131"/>
      <c r="V54" s="131"/>
      <c r="W54" s="131"/>
      <c r="X54" s="131"/>
      <c r="Y54" s="131"/>
      <c r="Z54" s="131"/>
      <c r="AA54" s="131"/>
      <c r="AB54" s="131"/>
    </row>
    <row r="55" spans="1:28" ht="19.5" customHeight="1" x14ac:dyDescent="0.2">
      <c r="F55" s="130"/>
      <c r="G55" s="130"/>
      <c r="H55" s="130"/>
      <c r="I55" s="130"/>
      <c r="K55" s="130"/>
      <c r="L55" s="130"/>
      <c r="M55" s="130"/>
      <c r="O55" s="130"/>
      <c r="S55" s="130"/>
    </row>
    <row r="56" spans="1:28" ht="19.5" customHeight="1" x14ac:dyDescent="0.2">
      <c r="J56" s="131"/>
    </row>
    <row r="64" spans="1:28" ht="19.5" customHeight="1" x14ac:dyDescent="0.2">
      <c r="F64" s="8"/>
      <c r="G64" s="8"/>
      <c r="H64" s="8"/>
      <c r="I64" s="8"/>
      <c r="K64" s="8"/>
      <c r="L64" s="8"/>
      <c r="M64" s="8"/>
      <c r="O64" s="8"/>
      <c r="S64" s="8"/>
    </row>
    <row r="65" spans="6:19" ht="19.5" customHeight="1" x14ac:dyDescent="0.2">
      <c r="F65" s="8"/>
      <c r="G65" s="8"/>
      <c r="H65" s="8"/>
      <c r="I65" s="8"/>
      <c r="K65" s="8"/>
      <c r="L65" s="8"/>
      <c r="M65" s="8"/>
      <c r="O65" s="8"/>
      <c r="S65" s="8"/>
    </row>
    <row r="66" spans="6:19" ht="19.5" customHeight="1" x14ac:dyDescent="0.2">
      <c r="F66" s="8"/>
      <c r="G66" s="8"/>
      <c r="H66" s="8"/>
      <c r="I66" s="8"/>
      <c r="K66" s="8"/>
      <c r="L66" s="8"/>
      <c r="M66" s="8"/>
      <c r="O66" s="8"/>
      <c r="S66" s="8"/>
    </row>
    <row r="67" spans="6:19" ht="19.5" customHeight="1" x14ac:dyDescent="0.2">
      <c r="F67" s="8"/>
      <c r="G67" s="8"/>
      <c r="H67" s="8"/>
      <c r="I67" s="8"/>
      <c r="K67" s="8"/>
      <c r="L67" s="8"/>
      <c r="M67" s="8"/>
      <c r="O67" s="8"/>
      <c r="S67" s="8"/>
    </row>
  </sheetData>
  <mergeCells count="1">
    <mergeCell ref="AE2:AG2"/>
  </mergeCells>
  <conditionalFormatting sqref="AC2:AC13 AC15:AC23">
    <cfRule type="duplicateValues" dxfId="1" priority="656" stopIfTrue="1"/>
  </conditionalFormatting>
  <conditionalFormatting sqref="AC3:AC13 AC15:AC23">
    <cfRule type="duplicateValues" dxfId="0" priority="662" stopIfTrue="1"/>
  </conditionalFormatting>
  <pageMargins left="0.15748031496062992" right="0.15748031496062992" top="0.27559055118110237" bottom="0.23622047244094491" header="0.19685039370078741" footer="0.15748031496062992"/>
  <pageSetup paperSize="9" scale="20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Пробная1</vt:lpstr>
      <vt:lpstr>ЯнварьВ-ЛЯЩ</vt:lpstr>
      <vt:lpstr>ФевральВ-ЛЯЩ</vt:lpstr>
      <vt:lpstr>МартВ-ЛЯЩ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2018-11-21T11:48:32Z</dcterms:modified>
</cp:coreProperties>
</file>