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0335"/>
  </bookViews>
  <sheets>
    <sheet name="Таб.заказов" sheetId="1" r:id="rId1"/>
    <sheet name="Таб.подарков" sheetId="2" r:id="rId2"/>
    <sheet name="Таб.составов" sheetId="3" r:id="rId3"/>
    <sheet name="Результат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2" i="4"/>
  <c r="C3" i="2" l="1"/>
  <c r="C4" i="2"/>
  <c r="C5" i="2"/>
  <c r="C6" i="2"/>
  <c r="C7" i="2"/>
  <c r="C8" i="2"/>
  <c r="C9" i="2"/>
  <c r="C10" i="2"/>
  <c r="C11" i="2"/>
  <c r="C2" i="2"/>
</calcChain>
</file>

<file path=xl/sharedStrings.xml><?xml version="1.0" encoding="utf-8"?>
<sst xmlns="http://schemas.openxmlformats.org/spreadsheetml/2006/main" count="42" uniqueCount="27">
  <si>
    <t>Артикул</t>
  </si>
  <si>
    <t>002</t>
  </si>
  <si>
    <t>003</t>
  </si>
  <si>
    <t>004</t>
  </si>
  <si>
    <t>Кол-во</t>
  </si>
  <si>
    <t>001</t>
  </si>
  <si>
    <t>005</t>
  </si>
  <si>
    <t>006</t>
  </si>
  <si>
    <t>007</t>
  </si>
  <si>
    <t>008</t>
  </si>
  <si>
    <t>009</t>
  </si>
  <si>
    <t>010</t>
  </si>
  <si>
    <t>Вес</t>
  </si>
  <si>
    <t>конфета 1</t>
  </si>
  <si>
    <t>конфета 2</t>
  </si>
  <si>
    <t>конфета 3</t>
  </si>
  <si>
    <t>конфета 4</t>
  </si>
  <si>
    <t>конфета 5</t>
  </si>
  <si>
    <t>конфета 6</t>
  </si>
  <si>
    <t>конфета 7</t>
  </si>
  <si>
    <t>конфета 8</t>
  </si>
  <si>
    <t>конфета 9</t>
  </si>
  <si>
    <t>конфета 10</t>
  </si>
  <si>
    <t>конфета 11</t>
  </si>
  <si>
    <t>вес</t>
  </si>
  <si>
    <t>Заказать конфет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</si>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</sst>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F10" sqref="F10"/>
    </sheetView>
  </sheetViews>
  <sheetFormatPr defaultRowHeight="15" x14ac:dyDescent="0.25"/>
  <cols>
    <col min="1" max="1" width="9" style="1"/>
  </cols>
  <sheetData>
    <row r="1" spans="1:2" x14ac:dyDescent="0.25">
      <c r="A1" s="1" t="s">
        <v>0</v>
      </c>
      <c r="B1" t="s">
        <v>4</v>
      </c>
    </row>
    <row r="2" spans="1:2" x14ac:dyDescent="0.25">
      <c r="A2" s="1" t="s">
        <v>1</v>
      </c>
      <c r="B2">
        <v>30</v>
      </c>
    </row>
    <row r="3" spans="1:2" x14ac:dyDescent="0.25">
      <c r="A3" s="1" t="s">
        <v>2</v>
      </c>
      <c r="B3">
        <v>2</v>
      </c>
    </row>
    <row r="4" spans="1:2" x14ac:dyDescent="0.25">
      <c r="A4" s="1" t="s">
        <v>3</v>
      </c>
      <c r="B4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" sqref="C2"/>
    </sheetView>
  </sheetViews>
  <sheetFormatPr defaultRowHeight="15" x14ac:dyDescent="0.25"/>
  <cols>
    <col min="1" max="1" width="9" style="1"/>
  </cols>
  <sheetData>
    <row r="1" spans="1:3" x14ac:dyDescent="0.25">
      <c r="A1" s="1" t="s">
        <v>0</v>
      </c>
      <c r="B1" t="s">
        <v>12</v>
      </c>
      <c r="C1" t="s">
        <v>26</v>
      </c>
    </row>
    <row r="2" spans="1:3" x14ac:dyDescent="0.25">
      <c r="A2" s="1" t="s">
        <v>5</v>
      </c>
      <c r="B2">
        <v>0.2</v>
      </c>
      <c r="C2">
        <f>SUMIF(Таб.заказов!$A$2:$A$4,Таб.подарков!A2,Таб.заказов!$B$2:$B$4)</f>
        <v>0</v>
      </c>
    </row>
    <row r="3" spans="1:3" x14ac:dyDescent="0.25">
      <c r="A3" s="1" t="s">
        <v>1</v>
      </c>
      <c r="B3">
        <v>0.2</v>
      </c>
      <c r="C3">
        <f>SUMIF(Таб.заказов!$A$2:$A$4,Таб.подарков!A3,Таб.заказов!$B$2:$B$4)</f>
        <v>30</v>
      </c>
    </row>
    <row r="4" spans="1:3" x14ac:dyDescent="0.25">
      <c r="A4" s="1" t="s">
        <v>2</v>
      </c>
      <c r="B4">
        <v>0.3</v>
      </c>
      <c r="C4">
        <f>SUMIF(Таб.заказов!$A$2:$A$4,Таб.подарков!A4,Таб.заказов!$B$2:$B$4)</f>
        <v>2</v>
      </c>
    </row>
    <row r="5" spans="1:3" x14ac:dyDescent="0.25">
      <c r="A5" s="1" t="s">
        <v>3</v>
      </c>
      <c r="B5">
        <v>0.4</v>
      </c>
      <c r="C5">
        <f>SUMIF(Таб.заказов!$A$2:$A$4,Таб.подарков!A5,Таб.заказов!$B$2:$B$4)</f>
        <v>10</v>
      </c>
    </row>
    <row r="6" spans="1:3" x14ac:dyDescent="0.25">
      <c r="A6" s="1" t="s">
        <v>6</v>
      </c>
      <c r="B6">
        <v>0.4</v>
      </c>
      <c r="C6">
        <f>SUMIF(Таб.заказов!$A$2:$A$4,Таб.подарков!A6,Таб.заказов!$B$2:$B$4)</f>
        <v>0</v>
      </c>
    </row>
    <row r="7" spans="1:3" x14ac:dyDescent="0.25">
      <c r="A7" s="1" t="s">
        <v>7</v>
      </c>
      <c r="B7">
        <v>0.5</v>
      </c>
      <c r="C7">
        <f>SUMIF(Таб.заказов!$A$2:$A$4,Таб.подарков!A7,Таб.заказов!$B$2:$B$4)</f>
        <v>0</v>
      </c>
    </row>
    <row r="8" spans="1:3" x14ac:dyDescent="0.25">
      <c r="A8" s="1" t="s">
        <v>8</v>
      </c>
      <c r="B8">
        <v>0.8</v>
      </c>
      <c r="C8">
        <f>SUMIF(Таб.заказов!$A$2:$A$4,Таб.подарков!A8,Таб.заказов!$B$2:$B$4)</f>
        <v>0</v>
      </c>
    </row>
    <row r="9" spans="1:3" x14ac:dyDescent="0.25">
      <c r="A9" s="1" t="s">
        <v>9</v>
      </c>
      <c r="B9">
        <v>0.8</v>
      </c>
      <c r="C9">
        <f>SUMIF(Таб.заказов!$A$2:$A$4,Таб.подарков!A9,Таб.заказов!$B$2:$B$4)</f>
        <v>0</v>
      </c>
    </row>
    <row r="10" spans="1:3" x14ac:dyDescent="0.25">
      <c r="A10" s="1" t="s">
        <v>10</v>
      </c>
      <c r="B10">
        <v>0.8</v>
      </c>
      <c r="C10">
        <f>SUMIF(Таб.заказов!$A$2:$A$4,Таб.подарков!A10,Таб.заказов!$B$2:$B$4)</f>
        <v>0</v>
      </c>
    </row>
    <row r="11" spans="1:3" x14ac:dyDescent="0.25">
      <c r="A11" s="1" t="s">
        <v>11</v>
      </c>
      <c r="B11">
        <v>0.8</v>
      </c>
      <c r="C11">
        <f>SUMIF(Таб.заказов!$A$2:$A$4,Таб.подарков!A11,Таб.заказов!$B$2:$B$4)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33" sqref="E33"/>
    </sheetView>
  </sheetViews>
  <sheetFormatPr defaultRowHeight="15" x14ac:dyDescent="0.25"/>
  <sheetData>
    <row r="1" spans="1:6" x14ac:dyDescent="0.25">
      <c r="A1" t="s">
        <v>24</v>
      </c>
      <c r="B1">
        <v>0.2</v>
      </c>
      <c r="C1">
        <v>0.3</v>
      </c>
      <c r="D1">
        <v>0.4</v>
      </c>
      <c r="E1">
        <v>0.5</v>
      </c>
      <c r="F1">
        <v>0.8</v>
      </c>
    </row>
    <row r="2" spans="1:6" x14ac:dyDescent="0.25">
      <c r="A2" t="s">
        <v>13</v>
      </c>
      <c r="B2">
        <v>1</v>
      </c>
      <c r="C2">
        <v>1</v>
      </c>
      <c r="D2">
        <v>1</v>
      </c>
      <c r="E2">
        <v>1</v>
      </c>
      <c r="F2">
        <v>1</v>
      </c>
    </row>
    <row r="3" spans="1:6" x14ac:dyDescent="0.25">
      <c r="A3" t="s">
        <v>14</v>
      </c>
      <c r="F3">
        <v>1</v>
      </c>
    </row>
    <row r="4" spans="1:6" x14ac:dyDescent="0.25">
      <c r="A4" t="s">
        <v>15</v>
      </c>
      <c r="C4">
        <v>1</v>
      </c>
      <c r="E4">
        <v>1</v>
      </c>
      <c r="F4">
        <v>1</v>
      </c>
    </row>
    <row r="5" spans="1:6" x14ac:dyDescent="0.25">
      <c r="A5" t="s">
        <v>16</v>
      </c>
      <c r="B5">
        <v>1</v>
      </c>
      <c r="D5">
        <v>1</v>
      </c>
      <c r="F5">
        <v>1</v>
      </c>
    </row>
    <row r="6" spans="1:6" x14ac:dyDescent="0.25">
      <c r="A6" t="s">
        <v>17</v>
      </c>
      <c r="D6">
        <v>1</v>
      </c>
      <c r="F6">
        <v>1</v>
      </c>
    </row>
    <row r="7" spans="1:6" x14ac:dyDescent="0.25">
      <c r="A7" t="s">
        <v>18</v>
      </c>
      <c r="E7">
        <v>1</v>
      </c>
      <c r="F7">
        <v>1</v>
      </c>
    </row>
    <row r="8" spans="1:6" x14ac:dyDescent="0.25">
      <c r="A8" t="s">
        <v>19</v>
      </c>
      <c r="C8">
        <v>1</v>
      </c>
      <c r="D8">
        <v>1</v>
      </c>
      <c r="F8">
        <v>1</v>
      </c>
    </row>
    <row r="9" spans="1:6" x14ac:dyDescent="0.25">
      <c r="A9" t="s">
        <v>20</v>
      </c>
      <c r="B9">
        <v>1</v>
      </c>
      <c r="C9">
        <v>1</v>
      </c>
      <c r="E9">
        <v>1</v>
      </c>
      <c r="F9">
        <v>1</v>
      </c>
    </row>
    <row r="10" spans="1:6" x14ac:dyDescent="0.25">
      <c r="A10" t="s">
        <v>21</v>
      </c>
      <c r="D10">
        <v>1</v>
      </c>
      <c r="F10">
        <v>1</v>
      </c>
    </row>
    <row r="11" spans="1:6" x14ac:dyDescent="0.25">
      <c r="A11" t="s">
        <v>22</v>
      </c>
      <c r="E11">
        <v>1</v>
      </c>
      <c r="F11">
        <v>1</v>
      </c>
    </row>
    <row r="12" spans="1:6" x14ac:dyDescent="0.25">
      <c r="A12" t="s">
        <v>23</v>
      </c>
      <c r="E12">
        <v>1</v>
      </c>
      <c r="F1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2" sqref="C2"/>
    </sheetView>
  </sheetViews>
  <sheetFormatPr defaultRowHeight="15" x14ac:dyDescent="0.25"/>
  <cols>
    <col min="1" max="1" width="12.5703125" customWidth="1"/>
    <col min="3" max="3" width="12.85546875" customWidth="1"/>
  </cols>
  <sheetData>
    <row r="1" spans="1:3" x14ac:dyDescent="0.25">
      <c r="A1" t="s">
        <v>25</v>
      </c>
    </row>
    <row r="2" spans="1:3" x14ac:dyDescent="0.25">
      <c r="A2" t="s">
        <v>13</v>
      </c>
      <c r="B2">
        <v>42</v>
      </c>
      <c r="C2">
        <f>SUMPRODUCT(INDEX(Таб.составов!$B$2:$F$12,MATCH(Результат!A2,Таб.составов!$A$2:$A$12,0),0),SUMIF(Таб.подарков!$B$2:$B$11,Таб.составов!$B$1:$F$1,Таб.подарков!$C$2:$C$11))</f>
        <v>42</v>
      </c>
    </row>
    <row r="3" spans="1:3" x14ac:dyDescent="0.25">
      <c r="A3" t="s">
        <v>14</v>
      </c>
      <c r="C3">
        <f>SUMPRODUCT(INDEX(Таб.составов!$B$2:$F$12,MATCH(Результат!A3,Таб.составов!$A$2:$A$12,0),0),SUMIF(Таб.подарков!$B$2:$B$11,Таб.составов!$B$1:$F$1,Таб.подарков!$C$2:$C$11))</f>
        <v>0</v>
      </c>
    </row>
    <row r="4" spans="1:3" x14ac:dyDescent="0.25">
      <c r="A4" t="s">
        <v>15</v>
      </c>
      <c r="B4">
        <v>2</v>
      </c>
      <c r="C4">
        <f>SUMPRODUCT(INDEX(Таб.составов!$B$2:$F$12,MATCH(Результат!A4,Таб.составов!$A$2:$A$12,0),0),SUMIF(Таб.подарков!$B$2:$B$11,Таб.составов!$B$1:$F$1,Таб.подарков!$C$2:$C$11))</f>
        <v>2</v>
      </c>
    </row>
    <row r="5" spans="1:3" x14ac:dyDescent="0.25">
      <c r="A5" t="s">
        <v>16</v>
      </c>
      <c r="B5">
        <v>40</v>
      </c>
      <c r="C5">
        <f>SUMPRODUCT(INDEX(Таб.составов!$B$2:$F$12,MATCH(Результат!A5,Таб.составов!$A$2:$A$12,0),0),SUMIF(Таб.подарков!$B$2:$B$11,Таб.составов!$B$1:$F$1,Таб.подарков!$C$2:$C$11))</f>
        <v>40</v>
      </c>
    </row>
    <row r="6" spans="1:3" x14ac:dyDescent="0.25">
      <c r="A6" t="s">
        <v>17</v>
      </c>
      <c r="B6">
        <v>10</v>
      </c>
      <c r="C6">
        <f>SUMPRODUCT(INDEX(Таб.составов!$B$2:$F$12,MATCH(Результат!A6,Таб.составов!$A$2:$A$12,0),0),SUMIF(Таб.подарков!$B$2:$B$11,Таб.составов!$B$1:$F$1,Таб.подарков!$C$2:$C$11))</f>
        <v>10</v>
      </c>
    </row>
    <row r="7" spans="1:3" x14ac:dyDescent="0.25">
      <c r="A7" t="s">
        <v>18</v>
      </c>
      <c r="C7">
        <f>SUMPRODUCT(INDEX(Таб.составов!$B$2:$F$12,MATCH(Результат!A7,Таб.составов!$A$2:$A$12,0),0),SUMIF(Таб.подарков!$B$2:$B$11,Таб.составов!$B$1:$F$1,Таб.подарков!$C$2:$C$11))</f>
        <v>0</v>
      </c>
    </row>
    <row r="8" spans="1:3" x14ac:dyDescent="0.25">
      <c r="A8" t="s">
        <v>19</v>
      </c>
      <c r="B8">
        <v>12</v>
      </c>
      <c r="C8">
        <f>SUMPRODUCT(INDEX(Таб.составов!$B$2:$F$12,MATCH(Результат!A8,Таб.составов!$A$2:$A$12,0),0),SUMIF(Таб.подарков!$B$2:$B$11,Таб.составов!$B$1:$F$1,Таб.подарков!$C$2:$C$11))</f>
        <v>12</v>
      </c>
    </row>
    <row r="9" spans="1:3" x14ac:dyDescent="0.25">
      <c r="A9" t="s">
        <v>20</v>
      </c>
      <c r="B9">
        <v>32</v>
      </c>
      <c r="C9">
        <f>SUMPRODUCT(INDEX(Таб.составов!$B$2:$F$12,MATCH(Результат!A9,Таб.составов!$A$2:$A$12,0),0),SUMIF(Таб.подарков!$B$2:$B$11,Таб.составов!$B$1:$F$1,Таб.подарков!$C$2:$C$11))</f>
        <v>32</v>
      </c>
    </row>
    <row r="10" spans="1:3" x14ac:dyDescent="0.25">
      <c r="A10" t="s">
        <v>21</v>
      </c>
      <c r="B10">
        <v>10</v>
      </c>
      <c r="C10">
        <f>SUMPRODUCT(INDEX(Таб.составов!$B$2:$F$12,MATCH(Результат!A10,Таб.составов!$A$2:$A$12,0),0),SUMIF(Таб.подарков!$B$2:$B$11,Таб.составов!$B$1:$F$1,Таб.подарков!$C$2:$C$11))</f>
        <v>10</v>
      </c>
    </row>
    <row r="11" spans="1:3" x14ac:dyDescent="0.25">
      <c r="A11" t="s">
        <v>22</v>
      </c>
      <c r="C11">
        <f>SUMPRODUCT(INDEX(Таб.составов!$B$2:$F$12,MATCH(Результат!A11,Таб.составов!$A$2:$A$12,0),0),SUMIF(Таб.подарков!$B$2:$B$11,Таб.составов!$B$1:$F$1,Таб.подарков!$C$2:$C$11))</f>
        <v>0</v>
      </c>
    </row>
    <row r="12" spans="1:3" x14ac:dyDescent="0.25">
      <c r="A12" t="s">
        <v>23</v>
      </c>
      <c r="C12">
        <f>SUMPRODUCT(INDEX(Таб.составов!$B$2:$F$12,MATCH(Результат!A12,Таб.составов!$A$2:$A$12,0),0),SUMIF(Таб.подарков!$B$2:$B$11,Таб.составов!$B$1:$F$1,Таб.подарков!$C$2:$C$11))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Таб.заказов</vt:lpstr>
      <vt:lpstr>Таб.подарков</vt:lpstr>
      <vt:lpstr>Таб.составов</vt:lpstr>
      <vt:lpstr>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2018-11-15T11:31:15Z</dcterms:created>
  <dcterms:modified xsi:type="dcterms:W3CDTF">2018-11-24T04:56:26Z</dcterms:modified>
</cp:coreProperties>
</file>