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185"/>
  </bookViews>
  <sheets>
    <sheet name="Лист1" sheetId="1" r:id="rId1"/>
    <sheet name="Лист2" sheetId="2" r:id="rId2"/>
    <sheet name="Лист3" sheetId="3" r:id="rId3"/>
  </sheets>
  <calcPr calcId="152511" calcMode="autoNoTable"/>
</workbook>
</file>

<file path=xl/calcChain.xml><?xml version="1.0" encoding="utf-8"?>
<calcChain xmlns="http://schemas.openxmlformats.org/spreadsheetml/2006/main">
  <c r="N10" i="1" l="1"/>
  <c r="N9" i="1"/>
  <c r="N8" i="1"/>
  <c r="O8" i="1" s="1"/>
  <c r="P8" i="1" s="1"/>
  <c r="O10" i="1" l="1"/>
  <c r="O9" i="1"/>
  <c r="Q8" i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P10" i="1" l="1"/>
  <c r="P9" i="1"/>
  <c r="AH8" i="1"/>
  <c r="N7" i="1"/>
  <c r="O7" i="1" s="1"/>
  <c r="P7" i="1" s="1"/>
  <c r="Q7" i="1" s="1"/>
  <c r="R7" i="1" s="1"/>
  <c r="Q10" i="1" l="1"/>
  <c r="Q9" i="1"/>
  <c r="S7" i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R10" i="1" l="1"/>
  <c r="R9" i="1"/>
  <c r="AH7" i="1"/>
  <c r="S10" i="1" l="1"/>
  <c r="S9" i="1"/>
  <c r="T10" i="1" l="1"/>
  <c r="T9" i="1"/>
  <c r="U10" i="1" l="1"/>
  <c r="U9" i="1"/>
  <c r="V10" i="1" l="1"/>
  <c r="V9" i="1"/>
  <c r="W10" i="1" l="1"/>
  <c r="W9" i="1"/>
  <c r="X10" i="1" l="1"/>
  <c r="X9" i="1"/>
  <c r="Y10" i="1" l="1"/>
  <c r="Y9" i="1"/>
  <c r="Z10" i="1" l="1"/>
  <c r="Z9" i="1"/>
  <c r="AA10" i="1" l="1"/>
  <c r="AA9" i="1"/>
  <c r="AB10" i="1" l="1"/>
  <c r="AB9" i="1"/>
  <c r="AC10" i="1" l="1"/>
  <c r="AC9" i="1"/>
  <c r="AD10" i="1" l="1"/>
  <c r="AD9" i="1"/>
  <c r="AE10" i="1" l="1"/>
  <c r="AE9" i="1"/>
  <c r="AF10" i="1" l="1"/>
  <c r="AF9" i="1"/>
  <c r="AG10" i="1" s="1"/>
  <c r="AH10" i="1" l="1"/>
  <c r="AG9" i="1"/>
  <c r="AH9" i="1" s="1"/>
</calcChain>
</file>

<file path=xl/comments1.xml><?xml version="1.0" encoding="utf-8"?>
<comments xmlns="http://schemas.openxmlformats.org/spreadsheetml/2006/main">
  <authors>
    <author>Автор</author>
  </authors>
  <commentList>
    <comment ref="C8" authorId="0" shapeId="0">
      <text>
        <r>
          <rPr>
            <b/>
            <sz val="9"/>
            <color indexed="81"/>
            <rFont val="Tahoma"/>
            <charset val="1"/>
          </rPr>
          <t>вероятность при двух поражениях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вероятность при одном поражении или при разнице попаданий и поражений=-1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вероятность начальная или при одинаковом количестве попаданий и поражений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вероятность при одном попадании или при разнице попаданий и поражений=1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вероятность при двух попаданиях</t>
        </r>
      </text>
    </comment>
  </commentList>
</comments>
</file>

<file path=xl/sharedStrings.xml><?xml version="1.0" encoding="utf-8"?>
<sst xmlns="http://schemas.openxmlformats.org/spreadsheetml/2006/main" count="13" uniqueCount="11">
  <si>
    <t>0-0</t>
  </si>
  <si>
    <t>1 пушка</t>
  </si>
  <si>
    <t>2 пушка</t>
  </si>
  <si>
    <t>вероятность выстрела</t>
  </si>
  <si>
    <t>вероятность попадания</t>
  </si>
  <si>
    <t>Итого</t>
  </si>
  <si>
    <t>≥</t>
  </si>
  <si>
    <r>
      <rPr>
        <b/>
        <sz val="14"/>
        <rFont val="Calibri"/>
        <family val="2"/>
        <charset val="204"/>
      </rPr>
      <t>≥</t>
    </r>
    <r>
      <rPr>
        <b/>
        <i/>
        <sz val="14"/>
        <rFont val="Calibri"/>
        <family val="2"/>
        <charset val="204"/>
        <scheme val="minor"/>
      </rPr>
      <t>1</t>
    </r>
  </si>
  <si>
    <t>≥2</t>
  </si>
  <si>
    <r>
      <rPr>
        <b/>
        <sz val="14"/>
        <rFont val="Calibri"/>
        <family val="2"/>
        <charset val="204"/>
      </rPr>
      <t>≤</t>
    </r>
    <r>
      <rPr>
        <b/>
        <i/>
        <sz val="14"/>
        <rFont val="Calibri"/>
        <family val="2"/>
        <charset val="204"/>
        <scheme val="minor"/>
      </rPr>
      <t>1</t>
    </r>
  </si>
  <si>
    <t>≤2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</si>
</sst>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name val="Calibri"/>
      <family val="2"/>
      <charset val="204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2" borderId="1" xfId="0" applyFill="1" applyBorder="1" applyAlignment="1">
      <alignment horizontal="center" vertical="center" shrinkToFit="1"/>
    </xf>
    <xf numFmtId="0" fontId="0" fillId="3" borderId="0" xfId="0" applyFill="1"/>
    <xf numFmtId="0" fontId="2" fillId="8" borderId="1" xfId="0" applyFont="1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shrinkToFit="1"/>
    </xf>
    <xf numFmtId="0" fontId="2" fillId="9" borderId="1" xfId="0" applyFon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shrinkToFit="1"/>
    </xf>
    <xf numFmtId="0" fontId="1" fillId="10" borderId="1" xfId="0" applyFont="1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shrinkToFit="1"/>
    </xf>
    <xf numFmtId="0" fontId="2" fillId="10" borderId="1" xfId="0" applyFon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shrinkToFit="1"/>
    </xf>
    <xf numFmtId="0" fontId="0" fillId="11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shrinkToFit="1"/>
    </xf>
    <xf numFmtId="0" fontId="0" fillId="5" borderId="0" xfId="0" applyFill="1"/>
    <xf numFmtId="0" fontId="3" fillId="0" borderId="0" xfId="0" applyFont="1"/>
    <xf numFmtId="164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0" borderId="1" xfId="0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7"/>
  <sheetViews>
    <sheetView tabSelected="1" workbookViewId="0">
      <selection activeCell="AB13" sqref="AB13"/>
    </sheetView>
  </sheetViews>
  <sheetFormatPr defaultRowHeight="15" x14ac:dyDescent="0.25"/>
  <cols>
    <col min="3" max="3" width="12.85546875" customWidth="1"/>
    <col min="5" max="5" width="14.7109375" customWidth="1"/>
    <col min="7" max="7" width="13.7109375" customWidth="1"/>
    <col min="9" max="9" width="13.7109375" customWidth="1"/>
    <col min="10" max="13" width="4.28515625" customWidth="1"/>
    <col min="14" max="14" width="7.28515625" customWidth="1"/>
    <col min="15" max="22" width="2" bestFit="1" customWidth="1"/>
    <col min="23" max="33" width="3" bestFit="1" customWidth="1"/>
    <col min="34" max="34" width="6.28515625" bestFit="1" customWidth="1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3" t="s">
        <v>6</v>
      </c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4" x14ac:dyDescent="0.25">
      <c r="A5" s="1"/>
      <c r="B5" s="36" t="s">
        <v>1</v>
      </c>
      <c r="C5" s="36"/>
      <c r="D5" s="36"/>
      <c r="E5" s="36"/>
      <c r="F5" s="37" t="s">
        <v>2</v>
      </c>
      <c r="G5" s="37"/>
      <c r="H5" s="37"/>
      <c r="I5" s="37"/>
      <c r="J5" s="1"/>
    </row>
    <row r="6" spans="1:34" x14ac:dyDescent="0.25">
      <c r="B6" s="38" t="s">
        <v>3</v>
      </c>
      <c r="C6" s="39"/>
      <c r="D6" s="40" t="s">
        <v>4</v>
      </c>
      <c r="E6" s="41"/>
      <c r="F6" s="38" t="s">
        <v>3</v>
      </c>
      <c r="G6" s="39"/>
      <c r="H6" s="40" t="s">
        <v>4</v>
      </c>
      <c r="I6" s="41"/>
      <c r="J6" s="1"/>
      <c r="N6" s="3">
        <v>1</v>
      </c>
      <c r="O6" s="3">
        <v>2</v>
      </c>
      <c r="P6" s="3">
        <v>3</v>
      </c>
      <c r="Q6" s="3">
        <v>4</v>
      </c>
      <c r="R6" s="3">
        <v>5</v>
      </c>
      <c r="S6" s="3">
        <v>6</v>
      </c>
      <c r="T6" s="3">
        <v>7</v>
      </c>
      <c r="U6" s="3">
        <v>8</v>
      </c>
      <c r="V6" s="3">
        <v>9</v>
      </c>
      <c r="W6" s="3">
        <v>10</v>
      </c>
      <c r="X6" s="3">
        <v>11</v>
      </c>
      <c r="Y6" s="3">
        <v>12</v>
      </c>
      <c r="Z6" s="3">
        <v>13</v>
      </c>
      <c r="AA6" s="3">
        <v>14</v>
      </c>
      <c r="AB6" s="3">
        <v>15</v>
      </c>
      <c r="AC6" s="3">
        <v>16</v>
      </c>
      <c r="AD6" s="3">
        <v>17</v>
      </c>
      <c r="AE6" s="3">
        <v>18</v>
      </c>
      <c r="AF6" s="3">
        <v>19</v>
      </c>
      <c r="AG6" s="3">
        <v>20</v>
      </c>
      <c r="AH6" s="32" t="s">
        <v>5</v>
      </c>
    </row>
    <row r="7" spans="1:34" ht="18.75" x14ac:dyDescent="0.25">
      <c r="A7" s="31" t="s">
        <v>0</v>
      </c>
      <c r="B7" s="27"/>
      <c r="C7" s="28"/>
      <c r="D7" s="27"/>
      <c r="E7" s="28"/>
      <c r="F7" s="27"/>
      <c r="G7" s="28"/>
      <c r="H7" s="27"/>
      <c r="I7" s="28"/>
      <c r="N7">
        <f ca="1">(RAND()&lt;=$B$8)*(RAND()&lt;=$D$8)</f>
        <v>0</v>
      </c>
      <c r="O7">
        <f ca="1">IF(N7,(RAND()&lt;=$B$11)*(RAND()&lt;=$D$11),(RAND()&lt;=$B$8)*(RAND()&lt;=$D$8))</f>
        <v>0</v>
      </c>
      <c r="P7">
        <f ca="1">IF(O7,IF(N7,(RAND()&lt;=$B$14)*(RAND()&lt;=$D$14),(RAND()&lt;=$B$11)*(RAND()&lt;=$D$11)),(RAND()&lt;=$B$8)*(RAND()&lt;=$D$8))</f>
        <v>0</v>
      </c>
      <c r="Q7">
        <f ca="1">IF(P7,IF(O7,(RAND()&lt;=$B$14)*(RAND()&lt;=$D$14),(RAND()&lt;=$B$11)*(RAND()&lt;=$D$11)),(RAND()&lt;=$B$8)*(RAND()&lt;=$D$8))</f>
        <v>0</v>
      </c>
      <c r="R7">
        <f ca="1">IF(Q7,IF(P7,(RAND()&lt;=$B$14)*(RAND()&lt;=$D$14),(RAND()&lt;=$B$11)*(RAND()&lt;=$D$11)),(RAND()&lt;=$B$8)*(RAND()&lt;=$D$8))</f>
        <v>0</v>
      </c>
      <c r="S7">
        <f t="shared" ref="Q7:AG7" ca="1" si="0">IF(R7,IF(Q7,(RAND()&lt;=$B$14)*(RAND()&lt;=$D$14),(RAND()&lt;=$B$11)*(RAND()&lt;=$D$11)),(RAND()&lt;=$B$8)*(RAND()&lt;=$D$8))</f>
        <v>1</v>
      </c>
      <c r="T7">
        <f t="shared" ca="1" si="0"/>
        <v>0</v>
      </c>
      <c r="U7">
        <f t="shared" ca="1" si="0"/>
        <v>0</v>
      </c>
      <c r="V7">
        <f t="shared" ca="1" si="0"/>
        <v>1</v>
      </c>
      <c r="W7">
        <f t="shared" ca="1" si="0"/>
        <v>0</v>
      </c>
      <c r="X7">
        <f t="shared" ca="1" si="0"/>
        <v>0</v>
      </c>
      <c r="Y7">
        <f t="shared" ca="1" si="0"/>
        <v>0</v>
      </c>
      <c r="Z7">
        <f t="shared" ca="1" si="0"/>
        <v>0</v>
      </c>
      <c r="AA7">
        <f t="shared" ca="1" si="0"/>
        <v>0</v>
      </c>
      <c r="AB7">
        <f t="shared" ca="1" si="0"/>
        <v>0</v>
      </c>
      <c r="AC7">
        <f t="shared" ca="1" si="0"/>
        <v>1</v>
      </c>
      <c r="AD7">
        <f t="shared" ca="1" si="0"/>
        <v>0</v>
      </c>
      <c r="AE7">
        <f t="shared" ca="1" si="0"/>
        <v>0</v>
      </c>
      <c r="AF7">
        <f t="shared" ca="1" si="0"/>
        <v>0</v>
      </c>
      <c r="AG7">
        <f t="shared" ca="1" si="0"/>
        <v>0</v>
      </c>
      <c r="AH7" s="32">
        <f ca="1">SUM(N7:AG7)</f>
        <v>3</v>
      </c>
    </row>
    <row r="8" spans="1:34" x14ac:dyDescent="0.25">
      <c r="A8" s="29"/>
      <c r="B8" s="30">
        <v>0.24</v>
      </c>
      <c r="C8" s="26">
        <v>0.42</v>
      </c>
      <c r="D8" s="30">
        <v>0.8</v>
      </c>
      <c r="E8" s="26">
        <v>0.5</v>
      </c>
      <c r="F8" s="30">
        <v>0.35</v>
      </c>
      <c r="G8" s="26">
        <v>0.28000000000000003</v>
      </c>
      <c r="H8" s="30">
        <v>0.7</v>
      </c>
      <c r="I8" s="26">
        <v>0.42</v>
      </c>
      <c r="N8">
        <f ca="1">(RAND()&lt;=$F$8)*(RAND()&lt;=$H$8)</f>
        <v>0</v>
      </c>
      <c r="O8">
        <f ca="1">IF(N8,(RAND()&lt;=$F$11)*(RAND()&lt;=$H$11),(RAND()&lt;=$F$8)*(RAND()&lt;=$H$8))</f>
        <v>0</v>
      </c>
      <c r="P8">
        <f ca="1">IF(O8,IF(N8,(RAND()&lt;=$F$14)*(RAND()&lt;=$H$14),(RAND()&lt;=$F$11)*(RAND()&lt;=$H$11)),(RAND()&lt;=$F$8)*(RAND()&lt;=$H$8))</f>
        <v>1</v>
      </c>
      <c r="Q8">
        <f t="shared" ref="Q8:AG8" ca="1" si="1">IF(P8,IF(O8,(RAND()&lt;=$F$14)*(RAND()&lt;=$H$14),(RAND()&lt;=$F$11)*(RAND()&lt;=$H$11)),(RAND()&lt;=$F$8)*(RAND()&lt;=$H$8))</f>
        <v>0</v>
      </c>
      <c r="R8">
        <f t="shared" ca="1" si="1"/>
        <v>0</v>
      </c>
      <c r="S8">
        <f t="shared" ca="1" si="1"/>
        <v>1</v>
      </c>
      <c r="T8">
        <f t="shared" ca="1" si="1"/>
        <v>0</v>
      </c>
      <c r="U8">
        <f t="shared" ca="1" si="1"/>
        <v>0</v>
      </c>
      <c r="V8">
        <f t="shared" ca="1" si="1"/>
        <v>0</v>
      </c>
      <c r="W8">
        <f t="shared" ca="1" si="1"/>
        <v>0</v>
      </c>
      <c r="X8">
        <f t="shared" ca="1" si="1"/>
        <v>0</v>
      </c>
      <c r="Y8">
        <f t="shared" ca="1" si="1"/>
        <v>0</v>
      </c>
      <c r="Z8">
        <f t="shared" ca="1" si="1"/>
        <v>1</v>
      </c>
      <c r="AA8">
        <f t="shared" ca="1" si="1"/>
        <v>0</v>
      </c>
      <c r="AB8">
        <f t="shared" ca="1" si="1"/>
        <v>1</v>
      </c>
      <c r="AC8">
        <f t="shared" ca="1" si="1"/>
        <v>0</v>
      </c>
      <c r="AD8">
        <f t="shared" ca="1" si="1"/>
        <v>0</v>
      </c>
      <c r="AE8">
        <f t="shared" ca="1" si="1"/>
        <v>0</v>
      </c>
      <c r="AF8">
        <f t="shared" ca="1" si="1"/>
        <v>0</v>
      </c>
      <c r="AG8">
        <f t="shared" ca="1" si="1"/>
        <v>0</v>
      </c>
      <c r="AH8" s="32">
        <f ca="1">SUM(N8:AG8)</f>
        <v>4</v>
      </c>
    </row>
    <row r="9" spans="1:34" ht="18.75" x14ac:dyDescent="0.25">
      <c r="A9" s="9" t="s">
        <v>7</v>
      </c>
      <c r="B9" s="10"/>
      <c r="C9" s="10"/>
      <c r="D9" s="11"/>
      <c r="E9" s="11"/>
      <c r="F9" s="10"/>
      <c r="G9" s="10"/>
      <c r="H9" s="11"/>
      <c r="I9" s="11"/>
      <c r="M9" s="42"/>
      <c r="N9" s="44">
        <f ca="1">(RAND()&lt;=OFFSET($C$14,(L$9+M$9-M$10-L$10)*3,))*(RAND()&lt;=OFFSET($E$14,(L$9+M$9-M$10-L$10)*3,))</f>
        <v>0</v>
      </c>
      <c r="O9" s="44">
        <f t="shared" ref="O9:AG9" ca="1" si="2">(RAND()&lt;=OFFSET($C$14,(M$9+N$9-N$10-M$10)*3,))*(RAND()&lt;=OFFSET($E$14,(M$9+N$9-N$10-M$10)*3,))</f>
        <v>0</v>
      </c>
      <c r="P9" s="44">
        <f t="shared" ca="1" si="2"/>
        <v>0</v>
      </c>
      <c r="Q9" s="44">
        <f t="shared" ca="1" si="2"/>
        <v>0</v>
      </c>
      <c r="R9" s="44">
        <f t="shared" ca="1" si="2"/>
        <v>0</v>
      </c>
      <c r="S9" s="44">
        <f t="shared" ca="1" si="2"/>
        <v>0</v>
      </c>
      <c r="T9" s="44">
        <f t="shared" ca="1" si="2"/>
        <v>1</v>
      </c>
      <c r="U9" s="44">
        <f t="shared" ca="1" si="2"/>
        <v>0</v>
      </c>
      <c r="V9" s="44">
        <f t="shared" ca="1" si="2"/>
        <v>0</v>
      </c>
      <c r="W9" s="44">
        <f t="shared" ca="1" si="2"/>
        <v>1</v>
      </c>
      <c r="X9" s="44">
        <f t="shared" ca="1" si="2"/>
        <v>0</v>
      </c>
      <c r="Y9" s="44">
        <f t="shared" ca="1" si="2"/>
        <v>0</v>
      </c>
      <c r="Z9" s="44">
        <f t="shared" ca="1" si="2"/>
        <v>0</v>
      </c>
      <c r="AA9" s="44">
        <f t="shared" ca="1" si="2"/>
        <v>0</v>
      </c>
      <c r="AB9" s="44">
        <f t="shared" ca="1" si="2"/>
        <v>0</v>
      </c>
      <c r="AC9" s="44">
        <f t="shared" ca="1" si="2"/>
        <v>0</v>
      </c>
      <c r="AD9" s="44">
        <f t="shared" ca="1" si="2"/>
        <v>0</v>
      </c>
      <c r="AE9" s="44">
        <f t="shared" ca="1" si="2"/>
        <v>0</v>
      </c>
      <c r="AF9" s="44">
        <f t="shared" ca="1" si="2"/>
        <v>0</v>
      </c>
      <c r="AG9" s="44">
        <f t="shared" ca="1" si="2"/>
        <v>0</v>
      </c>
      <c r="AH9" s="45">
        <f t="shared" ref="AH9:AH10" ca="1" si="3">SUM(N9:AG9)</f>
        <v>2</v>
      </c>
    </row>
    <row r="10" spans="1:34" x14ac:dyDescent="0.25">
      <c r="A10" s="12"/>
      <c r="B10" s="10"/>
      <c r="C10" s="11"/>
      <c r="D10" s="10"/>
      <c r="E10" s="11"/>
      <c r="F10" s="10"/>
      <c r="G10" s="11"/>
      <c r="H10" s="10"/>
      <c r="I10" s="11"/>
      <c r="M10" s="43"/>
      <c r="N10" s="44">
        <f ca="1">(RAND()&lt;=OFFSET($G$14,(L$9+M$9-M$10-L$10)*3,))*(RAND()&lt;=OFFSET($I$14,(L$9+M$9-M$10-L$10)*-3,))</f>
        <v>1</v>
      </c>
      <c r="O10" s="44">
        <f t="shared" ref="O10:AG10" ca="1" si="4">(RAND()&lt;=OFFSET($G$14,(M$9+N$9-N$10-M$10)*3,))*(RAND()&lt;=OFFSET($I$14,(M$9+N$9-N$10-M$10)*-3,))</f>
        <v>0</v>
      </c>
      <c r="P10" s="44">
        <f t="shared" ca="1" si="4"/>
        <v>0</v>
      </c>
      <c r="Q10" s="44">
        <f t="shared" ca="1" si="4"/>
        <v>0</v>
      </c>
      <c r="R10" s="44">
        <f t="shared" ca="1" si="4"/>
        <v>0</v>
      </c>
      <c r="S10" s="44">
        <f t="shared" ca="1" si="4"/>
        <v>0</v>
      </c>
      <c r="T10" s="44">
        <f t="shared" ca="1" si="4"/>
        <v>0</v>
      </c>
      <c r="U10" s="44">
        <f t="shared" ca="1" si="4"/>
        <v>0</v>
      </c>
      <c r="V10" s="44">
        <f t="shared" ca="1" si="4"/>
        <v>0</v>
      </c>
      <c r="W10" s="44">
        <f t="shared" ca="1" si="4"/>
        <v>0</v>
      </c>
      <c r="X10" s="44">
        <f t="shared" ca="1" si="4"/>
        <v>0</v>
      </c>
      <c r="Y10" s="44">
        <f t="shared" ca="1" si="4"/>
        <v>0</v>
      </c>
      <c r="Z10" s="44">
        <f t="shared" ca="1" si="4"/>
        <v>1</v>
      </c>
      <c r="AA10" s="44">
        <f t="shared" ca="1" si="4"/>
        <v>0</v>
      </c>
      <c r="AB10" s="44">
        <f t="shared" ca="1" si="4"/>
        <v>0</v>
      </c>
      <c r="AC10" s="44">
        <f t="shared" ca="1" si="4"/>
        <v>0</v>
      </c>
      <c r="AD10" s="44">
        <f t="shared" ca="1" si="4"/>
        <v>1</v>
      </c>
      <c r="AE10" s="44">
        <f t="shared" ca="1" si="4"/>
        <v>0</v>
      </c>
      <c r="AF10" s="44">
        <f t="shared" ca="1" si="4"/>
        <v>0</v>
      </c>
      <c r="AG10" s="44">
        <f t="shared" ca="1" si="4"/>
        <v>0</v>
      </c>
      <c r="AH10" s="45">
        <f t="shared" ca="1" si="3"/>
        <v>3</v>
      </c>
    </row>
    <row r="11" spans="1:34" x14ac:dyDescent="0.25">
      <c r="A11" s="13"/>
      <c r="B11" s="14">
        <v>0.15</v>
      </c>
      <c r="C11" s="8">
        <v>0.26</v>
      </c>
      <c r="D11" s="14">
        <v>0.11</v>
      </c>
      <c r="E11" s="8">
        <v>0.112</v>
      </c>
      <c r="F11" s="14">
        <v>0.15</v>
      </c>
      <c r="G11" s="8">
        <v>0.35</v>
      </c>
      <c r="H11" s="14">
        <v>0.25</v>
      </c>
      <c r="I11" s="8">
        <v>0.42</v>
      </c>
    </row>
    <row r="12" spans="1:34" ht="18.75" x14ac:dyDescent="0.25">
      <c r="A12" s="15" t="s">
        <v>8</v>
      </c>
      <c r="B12" s="2"/>
      <c r="C12" s="2"/>
      <c r="D12" s="16"/>
      <c r="E12" s="16"/>
      <c r="F12" s="2"/>
      <c r="G12" s="2"/>
      <c r="H12" s="16"/>
      <c r="I12" s="16"/>
    </row>
    <row r="13" spans="1:34" x14ac:dyDescent="0.25">
      <c r="A13" s="17"/>
      <c r="B13" s="2"/>
      <c r="C13" s="16"/>
      <c r="D13" s="2"/>
      <c r="E13" s="16"/>
      <c r="F13" s="2"/>
      <c r="G13" s="16"/>
      <c r="H13" s="2"/>
      <c r="I13" s="16"/>
    </row>
    <row r="14" spans="1:34" x14ac:dyDescent="0.25">
      <c r="A14" s="18"/>
      <c r="B14" s="19">
        <v>0.3</v>
      </c>
      <c r="C14" s="30">
        <v>0.24</v>
      </c>
      <c r="D14" s="19">
        <v>0.29199999999999998</v>
      </c>
      <c r="E14" s="30">
        <v>0.8</v>
      </c>
      <c r="F14" s="19">
        <v>0.56000000000000005</v>
      </c>
      <c r="G14" s="30">
        <v>0.35</v>
      </c>
      <c r="H14" s="19">
        <v>0.35</v>
      </c>
      <c r="I14" s="30">
        <v>0.7</v>
      </c>
    </row>
    <row r="15" spans="1:34" ht="18.75" x14ac:dyDescent="0.25">
      <c r="A15" s="20" t="s">
        <v>9</v>
      </c>
      <c r="B15" s="5"/>
      <c r="C15" s="5"/>
      <c r="D15" s="6"/>
      <c r="E15" s="6"/>
      <c r="F15" s="5"/>
      <c r="G15" s="5"/>
      <c r="H15" s="6"/>
      <c r="I15" s="6"/>
    </row>
    <row r="16" spans="1:34" x14ac:dyDescent="0.25">
      <c r="A16" s="4"/>
      <c r="B16" s="5"/>
      <c r="C16" s="6"/>
      <c r="D16" s="5"/>
      <c r="E16" s="6"/>
      <c r="F16" s="5"/>
      <c r="G16" s="6"/>
      <c r="H16" s="5"/>
      <c r="I16" s="6"/>
    </row>
    <row r="17" spans="1:9" x14ac:dyDescent="0.25">
      <c r="A17" s="7"/>
      <c r="B17" s="8">
        <v>0.26</v>
      </c>
      <c r="C17" s="14">
        <v>0.15</v>
      </c>
      <c r="D17" s="8">
        <v>0.112</v>
      </c>
      <c r="E17" s="14">
        <v>0.11</v>
      </c>
      <c r="F17" s="8">
        <v>0.35</v>
      </c>
      <c r="G17" s="14">
        <v>0.15</v>
      </c>
      <c r="H17" s="8">
        <v>0.42</v>
      </c>
      <c r="I17" s="14">
        <v>0.25</v>
      </c>
    </row>
    <row r="18" spans="1:9" ht="18.75" x14ac:dyDescent="0.25">
      <c r="A18" s="21" t="s">
        <v>10</v>
      </c>
      <c r="B18" s="22"/>
      <c r="C18" s="22"/>
      <c r="D18" s="23"/>
      <c r="E18" s="23"/>
      <c r="F18" s="22"/>
      <c r="G18" s="22"/>
      <c r="H18" s="23"/>
      <c r="I18" s="23"/>
    </row>
    <row r="19" spans="1:9" x14ac:dyDescent="0.25">
      <c r="A19" s="24"/>
      <c r="B19" s="22"/>
      <c r="C19" s="23"/>
      <c r="D19" s="22"/>
      <c r="E19" s="23"/>
      <c r="F19" s="22"/>
      <c r="G19" s="23"/>
      <c r="H19" s="22"/>
      <c r="I19" s="23"/>
    </row>
    <row r="20" spans="1:9" x14ac:dyDescent="0.25">
      <c r="A20" s="25"/>
      <c r="B20" s="26">
        <v>0.42</v>
      </c>
      <c r="C20" s="19">
        <v>0.3</v>
      </c>
      <c r="D20" s="26">
        <v>0.5</v>
      </c>
      <c r="E20" s="19">
        <v>0.29199999999999998</v>
      </c>
      <c r="F20" s="26">
        <v>0.28000000000000003</v>
      </c>
      <c r="G20" s="19">
        <v>0.56000000000000005</v>
      </c>
      <c r="H20" s="26">
        <v>0.42</v>
      </c>
      <c r="I20" s="19">
        <v>0.35</v>
      </c>
    </row>
    <row r="21" spans="1:9" x14ac:dyDescent="0.25">
      <c r="F21" s="34"/>
      <c r="G21" s="35"/>
      <c r="H21" s="34"/>
      <c r="I21" s="35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</sheetData>
  <mergeCells count="8">
    <mergeCell ref="F21:G21"/>
    <mergeCell ref="H21:I21"/>
    <mergeCell ref="B5:E5"/>
    <mergeCell ref="F5:I5"/>
    <mergeCell ref="B6:C6"/>
    <mergeCell ref="D6:E6"/>
    <mergeCell ref="F6:G6"/>
    <mergeCell ref="H6:I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2018-11-21T15:58:30Z</dcterms:modified>
</cp:coreProperties>
</file>