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workbookProtection workbookAlgorithmName="SHA-512" workbookHashValue="hIXwv5zTGrgsuu6BRWBAMFfn9GOz8/OrbN/2kjSqgjaEFIPe1wcD040wToX8pDEOHnK6ITNn4NWRTWPKR7GIAg==" workbookSaltValue="u52TO3BpcNzKYSxZ1hUOeQ==" workbookSpinCount="100000" lockStructure="1"/>
  <bookViews>
    <workbookView xWindow="0" yWindow="0" windowWidth="28800" windowHeight="12930" firstSheet="1" activeTab="1"/>
  </bookViews>
  <sheets>
    <sheet name="Лист4" sheetId="4" state="hidden" r:id="rId1"/>
    <sheet name="выпуск" sheetId="5" r:id="rId2"/>
    <sheet name="состав" sheetId="7" r:id="rId3"/>
  </sheets>
  <definedNames>
    <definedName name="_xlnm._FilterDatabase" localSheetId="1" hidden="1">выпуск!$A$1:$B$5</definedName>
    <definedName name="_xlnm._FilterDatabase" localSheetId="2" hidden="1">состав!$A$1:$B$6</definedName>
    <definedName name="_xlnm.Print_Titles" localSheetId="2">состав!$1:$1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5" l="1"/>
  <c r="B4" i="5"/>
  <c r="B5" i="5"/>
  <c r="C4" i="5"/>
  <c r="C5" i="5"/>
  <c r="C2" i="5"/>
  <c r="C3" i="5"/>
  <c r="B2" i="5"/>
</calcChain>
</file>

<file path=xl/sharedStrings.xml><?xml version="1.0" encoding="utf-8"?>
<sst xmlns="http://schemas.openxmlformats.org/spreadsheetml/2006/main" count="25" uniqueCount="20">
  <si>
    <t>№ п/п</t>
  </si>
  <si>
    <t>Ионов Дмитрий Борисович</t>
  </si>
  <si>
    <t>Суворов Александр Сергеевич</t>
  </si>
  <si>
    <t>Кошелев Геннадий Николаевич</t>
  </si>
  <si>
    <t>Минаков Юрий Иванович</t>
  </si>
  <si>
    <t>ФИО</t>
  </si>
  <si>
    <t>Тел.</t>
  </si>
  <si>
    <t>Режим работы</t>
  </si>
  <si>
    <t>Ф.И.О.</t>
  </si>
  <si>
    <t>Иванов</t>
  </si>
  <si>
    <t>Петров</t>
  </si>
  <si>
    <t>Сидоров</t>
  </si>
  <si>
    <t>Васечкин</t>
  </si>
  <si>
    <t>Время выезда</t>
  </si>
  <si>
    <t>№ графика</t>
  </si>
  <si>
    <t>Результат вычисления</t>
  </si>
  <si>
    <t xml:space="preserve">Формула в  столбце "В" подбирает значение из столбца "В" на листе "состав". </t>
  </si>
  <si>
    <t>Установленные значения 
(может быть больше)</t>
  </si>
  <si>
    <t>Вопрос: можно ли упростить формулу в ячейках столбца "В"?</t>
  </si>
  <si>
    <t>ЕСЛИОШИБКА(ЕСЛИ(ВПР(A2;состав!A:B;2;0)=14;"8:00";ЕСЛИ(ВПР(A2;состав!A:B;2;0)=2;"09:00";ЕСЛИ(ВПР(A2;состав!A:B;2;0)=8;"10:00";ЕСЛИ(ВПР(A2;состав!A:B;2;0)=16;"11:00";ЕСЛИ(ВПР(A2;состав!A:B;2;0)=6;"6:00";"")))));"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</si>
</sst>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&quot;р.&quot;"/>
  </numFmts>
  <fonts count="1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i/>
      <sz val="12"/>
      <color rgb="FF0070C0"/>
      <name val="Calibri"/>
      <family val="2"/>
      <charset val="204"/>
      <scheme val="minor"/>
    </font>
    <font>
      <b/>
      <i/>
      <sz val="12"/>
      <color rgb="FF0070C0"/>
      <name val="Calibri"/>
      <family val="2"/>
      <charset val="204"/>
      <scheme val="minor"/>
    </font>
    <font>
      <b/>
      <i/>
      <sz val="16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7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0" xfId="0" applyFont="1" applyProtection="1">
      <protection locked="0"/>
    </xf>
    <xf numFmtId="0" fontId="5" fillId="0" borderId="0" xfId="0" applyFont="1" applyProtection="1"/>
    <xf numFmtId="0" fontId="6" fillId="0" borderId="0" xfId="0" applyFont="1" applyAlignment="1" applyProtection="1">
      <alignment horizontal="left" vertical="center"/>
      <protection locked="0"/>
    </xf>
    <xf numFmtId="0" fontId="8" fillId="0" borderId="0" xfId="0" applyFont="1" applyFill="1" applyBorder="1" applyProtection="1">
      <protection locked="0"/>
    </xf>
    <xf numFmtId="0" fontId="9" fillId="0" borderId="0" xfId="0" applyFont="1" applyBorder="1" applyAlignment="1" applyProtection="1"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20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20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Protection="1">
      <protection locked="0"/>
    </xf>
    <xf numFmtId="49" fontId="8" fillId="0" borderId="0" xfId="0" applyNumberFormat="1" applyFont="1" applyFill="1" applyBorder="1" applyAlignment="1" applyProtection="1">
      <alignment horizontal="right" vertical="center"/>
      <protection locked="0"/>
    </xf>
    <xf numFmtId="49" fontId="8" fillId="0" borderId="0" xfId="0" applyNumberFormat="1" applyFont="1" applyBorder="1" applyAlignment="1" applyProtection="1">
      <alignment horizontal="right" vertical="center"/>
      <protection locked="0"/>
    </xf>
    <xf numFmtId="49" fontId="8" fillId="0" borderId="0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65" fontId="8" fillId="0" borderId="0" xfId="0" applyNumberFormat="1" applyFont="1" applyBorder="1" applyProtection="1">
      <protection locked="0"/>
    </xf>
    <xf numFmtId="0" fontId="10" fillId="0" borderId="0" xfId="0" applyFont="1" applyBorder="1" applyProtection="1"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Protection="1">
      <protection locked="0"/>
    </xf>
    <xf numFmtId="0" fontId="14" fillId="0" borderId="0" xfId="0" applyFont="1" applyBorder="1" applyProtection="1"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Border="1" applyProtection="1">
      <protection locked="0"/>
    </xf>
    <xf numFmtId="0" fontId="4" fillId="0" borderId="0" xfId="0" applyFont="1" applyBorder="1" applyAlignment="1" applyProtection="1">
      <protection locked="0"/>
    </xf>
    <xf numFmtId="20" fontId="8" fillId="0" borderId="0" xfId="0" applyNumberFormat="1" applyFont="1" applyBorder="1" applyProtection="1">
      <protection locked="0"/>
    </xf>
    <xf numFmtId="20" fontId="0" fillId="0" borderId="0" xfId="0" applyNumberFormat="1" applyFont="1" applyBorder="1" applyProtection="1">
      <protection locked="0"/>
    </xf>
    <xf numFmtId="20" fontId="0" fillId="0" borderId="5" xfId="0" applyNumberFormat="1" applyFont="1" applyFill="1" applyBorder="1" applyAlignment="1" applyProtection="1">
      <alignment horizontal="center" vertical="center" wrapText="1"/>
    </xf>
  </cellXfs>
  <cellStyles count="6">
    <cellStyle name="Обычный" xfId="0" builtinId="0"/>
    <cellStyle name="Обычный 2" xfId="1"/>
    <cellStyle name="Обычный 2 2" xfId="4"/>
    <cellStyle name="Обычный 3" xfId="2"/>
    <cellStyle name="Обычный 4" xfId="3"/>
    <cellStyle name="Процентный 2" xfId="5"/>
  </cellStyles>
  <dxfs count="5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627A9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627A9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627A9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627A9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627A9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627A9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627A9"/>
      </font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theme="0" tint="-0.499984740745262"/>
      </font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theme="0" tint="-0.499984740745262"/>
      </font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theme="0" tint="-0.499984740745262"/>
      </font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theme="0" tint="-0.499984740745262"/>
      </font>
    </dxf>
    <dxf>
      <font>
        <color auto="1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theme="0" tint="-0.499984740745262"/>
      </font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theme="0" tint="-0.499984740745262"/>
      </font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theme="0" tint="-0.499984740745262"/>
      </font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theme="0" tint="-0.49998474074526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627A9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627A9"/>
      </font>
    </dxf>
  </dxfs>
  <tableStyles count="0" defaultTableStyle="TableStyleMedium2" defaultPivotStyle="PivotStyleLight16"/>
  <colors>
    <mruColors>
      <color rgb="FF9627A9"/>
      <color rgb="FFFFFF99"/>
      <color rgb="FFFFFF66"/>
      <color rgb="FFFFFFCC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213360</xdr:colOff>
      <xdr:row>1</xdr:row>
      <xdr:rowOff>137160</xdr:rowOff>
    </xdr:from>
    <xdr:to>
      <xdr:col>3</xdr:col>
      <xdr:colOff>396240</xdr:colOff>
      <xdr:row>1</xdr:row>
      <xdr:rowOff>137160</xdr:rowOff>
    </xdr:to>
    <xdr:cxnSp macro="">
      <xdr:nvCxnSpPr>
        <xdr:cNvPr id="3" name="Прямая со стрелкой 2">
          <a:extLst>
            <a:ext uri="{FF2B5EF4-FFF2-40B4-BE49-F238E27FC236}">
              <a16:creationId xmlns:a16="http://schemas.microsoft.com/office/drawing/2014/main" xmlns="" id="{48EA1062-0AD0-4632-B913-71C2DAA6F213}"/>
            </a:ext>
          </a:extLst>
        </xdr:cNvPr>
        <xdr:cNvCxnSpPr/>
      </xdr:nvCxnSpPr>
      <xdr:spPr>
        <a:xfrm flipH="1">
          <a:off x="1752600" y="746760"/>
          <a:ext cx="7239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83820</xdr:colOff>
      <xdr:row>2</xdr:row>
      <xdr:rowOff>106680</xdr:rowOff>
    </xdr:from>
    <xdr:to>
      <xdr:col>4</xdr:col>
      <xdr:colOff>487680</xdr:colOff>
      <xdr:row>3</xdr:row>
      <xdr:rowOff>160020</xdr:rowOff>
    </xdr:to>
    <xdr:cxnSp macro="">
      <xdr:nvCxnSpPr>
        <xdr:cNvPr id="6" name="Прямая со стрелкой 5">
          <a:extLst>
            <a:ext uri="{FF2B5EF4-FFF2-40B4-BE49-F238E27FC236}">
              <a16:creationId xmlns:a16="http://schemas.microsoft.com/office/drawing/2014/main" xmlns="" id="{9D2BEE38-1F60-4479-8911-46FB3FAD6C35}"/>
            </a:ext>
          </a:extLst>
        </xdr:cNvPr>
        <xdr:cNvCxnSpPr/>
      </xdr:nvCxnSpPr>
      <xdr:spPr>
        <a:xfrm flipH="1">
          <a:off x="1623060" y="944880"/>
          <a:ext cx="1424940" cy="2819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83820</xdr:colOff>
      <xdr:row>2</xdr:row>
      <xdr:rowOff>129540</xdr:rowOff>
    </xdr:from>
    <xdr:to>
      <xdr:col>4</xdr:col>
      <xdr:colOff>944880</xdr:colOff>
      <xdr:row>4</xdr:row>
      <xdr:rowOff>144780</xdr:rowOff>
    </xdr:to>
    <xdr:cxnSp macro="">
      <xdr:nvCxnSpPr>
        <xdr:cNvPr id="9" name="Прямая со стрелкой 8">
          <a:extLst>
            <a:ext uri="{FF2B5EF4-FFF2-40B4-BE49-F238E27FC236}">
              <a16:creationId xmlns:a16="http://schemas.microsoft.com/office/drawing/2014/main" xmlns="" id="{C0217FAB-060D-404A-BB9A-20FDD7DF92FA}"/>
            </a:ext>
          </a:extLst>
        </xdr:cNvPr>
        <xdr:cNvCxnSpPr/>
      </xdr:nvCxnSpPr>
      <xdr:spPr>
        <a:xfrm flipH="1">
          <a:off x="1623060" y="967740"/>
          <a:ext cx="1882140" cy="4724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5</xdr:row>
      <xdr:rowOff>83820</xdr:rowOff>
    </xdr:from>
    <xdr:to>
      <xdr:col>3</xdr:col>
      <xdr:colOff>434340</xdr:colOff>
      <xdr:row>7</xdr:row>
      <xdr:rowOff>68580</xdr:rowOff>
    </xdr:to>
    <xdr:cxnSp macro="">
      <xdr:nvCxnSpPr>
        <xdr:cNvPr id="12" name="Прямая со стрелкой 11">
          <a:extLst>
            <a:ext uri="{FF2B5EF4-FFF2-40B4-BE49-F238E27FC236}">
              <a16:creationId xmlns:a16="http://schemas.microsoft.com/office/drawing/2014/main" xmlns="" id="{AC04CC79-92D9-4646-8D66-BF66996A28AC}"/>
            </a:ext>
          </a:extLst>
        </xdr:cNvPr>
        <xdr:cNvCxnSpPr/>
      </xdr:nvCxnSpPr>
      <xdr:spPr>
        <a:xfrm flipH="1" flipV="1">
          <a:off x="1546860" y="1607820"/>
          <a:ext cx="967740" cy="5791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396240</xdr:colOff>
      <xdr:row>5</xdr:row>
      <xdr:rowOff>121920</xdr:rowOff>
    </xdr:from>
    <xdr:to>
      <xdr:col>3</xdr:col>
      <xdr:colOff>396240</xdr:colOff>
      <xdr:row>10</xdr:row>
      <xdr:rowOff>114300</xdr:rowOff>
    </xdr:to>
    <xdr:cxnSp macro="">
      <xdr:nvCxnSpPr>
        <xdr:cNvPr id="5" name="Прямая со стрелкой 4">
          <a:extLst>
            <a:ext uri="{FF2B5EF4-FFF2-40B4-BE49-F238E27FC236}">
              <a16:creationId xmlns:a16="http://schemas.microsoft.com/office/drawing/2014/main" xmlns="" id="{4B58D3A1-B78C-4B1D-9922-DD212911888A}"/>
            </a:ext>
          </a:extLst>
        </xdr:cNvPr>
        <xdr:cNvCxnSpPr/>
      </xdr:nvCxnSpPr>
      <xdr:spPr>
        <a:xfrm flipH="1" flipV="1">
          <a:off x="1386840" y="1645920"/>
          <a:ext cx="1089660" cy="1181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213360</xdr:colOff>
      <xdr:row>3</xdr:row>
      <xdr:rowOff>137160</xdr:rowOff>
    </xdr:from>
    <xdr:to>
      <xdr:col>3</xdr:col>
      <xdr:colOff>396240</xdr:colOff>
      <xdr:row>3</xdr:row>
      <xdr:rowOff>137160</xdr:rowOff>
    </xdr:to>
    <xdr:cxnSp macro="">
      <xdr:nvCxnSpPr>
        <xdr:cNvPr id="8" name="Прямая со стрелкой 7">
          <a:extLst>
            <a:ext uri="{FF2B5EF4-FFF2-40B4-BE49-F238E27FC236}">
              <a16:creationId xmlns:a16="http://schemas.microsoft.com/office/drawing/2014/main" xmlns="" id="{48EA1062-0AD0-4632-B913-71C2DAA6F213}"/>
            </a:ext>
          </a:extLst>
        </xdr:cNvPr>
        <xdr:cNvCxnSpPr/>
      </xdr:nvCxnSpPr>
      <xdr:spPr>
        <a:xfrm flipH="1">
          <a:off x="1756410" y="746760"/>
          <a:ext cx="72580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</xdr:row>
      <xdr:rowOff>121920</xdr:rowOff>
    </xdr:from>
    <xdr:to>
      <xdr:col>2</xdr:col>
      <xdr:colOff>815340</xdr:colOff>
      <xdr:row>1</xdr:row>
      <xdr:rowOff>121920</xdr:rowOff>
    </xdr:to>
    <xdr:cxnSp macro="">
      <xdr:nvCxnSpPr>
        <xdr:cNvPr id="3" name="Прямая со стрелкой 2">
          <a:extLst>
            <a:ext uri="{FF2B5EF4-FFF2-40B4-BE49-F238E27FC236}">
              <a16:creationId xmlns:a16="http://schemas.microsoft.com/office/drawing/2014/main" xmlns="" id="{7A686FFF-9A16-47DD-A617-8A09EC30F677}"/>
            </a:ext>
          </a:extLst>
        </xdr:cNvPr>
        <xdr:cNvCxnSpPr/>
      </xdr:nvCxnSpPr>
      <xdr:spPr>
        <a:xfrm flipH="1">
          <a:off x="1455420" y="525780"/>
          <a:ext cx="73914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2</xdr:row>
      <xdr:rowOff>30480</xdr:rowOff>
    </xdr:from>
    <xdr:to>
      <xdr:col>2</xdr:col>
      <xdr:colOff>784860</xdr:colOff>
      <xdr:row>2</xdr:row>
      <xdr:rowOff>144780</xdr:rowOff>
    </xdr:to>
    <xdr:cxnSp macro="">
      <xdr:nvCxnSpPr>
        <xdr:cNvPr id="4" name="Прямая со стрелкой 3">
          <a:extLst>
            <a:ext uri="{FF2B5EF4-FFF2-40B4-BE49-F238E27FC236}">
              <a16:creationId xmlns:a16="http://schemas.microsoft.com/office/drawing/2014/main" xmlns="" id="{54C92249-D694-4CFD-8107-EA9A913A135D}"/>
            </a:ext>
          </a:extLst>
        </xdr:cNvPr>
        <xdr:cNvCxnSpPr/>
      </xdr:nvCxnSpPr>
      <xdr:spPr>
        <a:xfrm flipH="1">
          <a:off x="1386840" y="632460"/>
          <a:ext cx="777240" cy="1143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</xdr:row>
      <xdr:rowOff>99060</xdr:rowOff>
    </xdr:from>
    <xdr:to>
      <xdr:col>3</xdr:col>
      <xdr:colOff>83820</xdr:colOff>
      <xdr:row>3</xdr:row>
      <xdr:rowOff>144780</xdr:rowOff>
    </xdr:to>
    <xdr:cxnSp macro="">
      <xdr:nvCxnSpPr>
        <xdr:cNvPr id="7" name="Прямая со стрелкой 6">
          <a:extLst>
            <a:ext uri="{FF2B5EF4-FFF2-40B4-BE49-F238E27FC236}">
              <a16:creationId xmlns:a16="http://schemas.microsoft.com/office/drawing/2014/main" xmlns="" id="{30067068-99EB-4D6E-95A2-35DDAB1D450E}"/>
            </a:ext>
          </a:extLst>
        </xdr:cNvPr>
        <xdr:cNvCxnSpPr/>
      </xdr:nvCxnSpPr>
      <xdr:spPr>
        <a:xfrm flipH="1">
          <a:off x="1379220" y="701040"/>
          <a:ext cx="929640" cy="2438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30480</xdr:colOff>
      <xdr:row>2</xdr:row>
      <xdr:rowOff>83820</xdr:rowOff>
    </xdr:from>
    <xdr:to>
      <xdr:col>3</xdr:col>
      <xdr:colOff>525780</xdr:colOff>
      <xdr:row>4</xdr:row>
      <xdr:rowOff>144780</xdr:rowOff>
    </xdr:to>
    <xdr:cxnSp macro="">
      <xdr:nvCxnSpPr>
        <xdr:cNvPr id="10" name="Прямая со стрелкой 9">
          <a:extLst>
            <a:ext uri="{FF2B5EF4-FFF2-40B4-BE49-F238E27FC236}">
              <a16:creationId xmlns:a16="http://schemas.microsoft.com/office/drawing/2014/main" xmlns="" id="{317F7277-9258-4255-A9C1-54F4C7DE2703}"/>
            </a:ext>
          </a:extLst>
        </xdr:cNvPr>
        <xdr:cNvCxnSpPr/>
      </xdr:nvCxnSpPr>
      <xdr:spPr>
        <a:xfrm flipH="1">
          <a:off x="1409700" y="685800"/>
          <a:ext cx="1341120" cy="4572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D62"/>
  <sheetViews>
    <sheetView workbookViewId="0">
      <selection activeCell="B16" sqref="B16"/>
    </sheetView>
  </sheetViews>
  <sheetFormatPr defaultRowHeight="15.75" x14ac:dyDescent="0.25"/>
  <cols>
    <col min="1" max="1" width="7.625" customWidth="1"/>
    <col min="2" max="2" width="36" customWidth="1"/>
    <col min="4" max="4" width="16" customWidth="1"/>
  </cols>
  <sheetData>
    <row r="2" spans="1:4" x14ac:dyDescent="0.25">
      <c r="A2" s="3" t="s">
        <v>0</v>
      </c>
      <c r="B2" s="3" t="s">
        <v>5</v>
      </c>
      <c r="C2" s="3" t="s">
        <v>6</v>
      </c>
      <c r="D2" s="3" t="s">
        <v>7</v>
      </c>
    </row>
    <row r="3" spans="1:4" x14ac:dyDescent="0.25">
      <c r="A3" s="4"/>
      <c r="B3" s="1" t="s">
        <v>3</v>
      </c>
      <c r="C3" s="2"/>
      <c r="D3" s="1"/>
    </row>
    <row r="4" spans="1:4" x14ac:dyDescent="0.25">
      <c r="A4" s="4"/>
      <c r="B4" s="1" t="s">
        <v>2</v>
      </c>
      <c r="C4" s="2"/>
      <c r="D4" s="1"/>
    </row>
    <row r="5" spans="1:4" x14ac:dyDescent="0.25">
      <c r="A5" s="4"/>
      <c r="B5" s="5" t="s">
        <v>4</v>
      </c>
      <c r="C5" s="2"/>
      <c r="D5" s="1"/>
    </row>
    <row r="6" spans="1:4" x14ac:dyDescent="0.25">
      <c r="A6" s="4"/>
      <c r="B6" s="1" t="s">
        <v>1</v>
      </c>
      <c r="C6" s="2"/>
      <c r="D6" s="1"/>
    </row>
    <row r="7" spans="1:4" x14ac:dyDescent="0.25">
      <c r="A7" s="4"/>
      <c r="B7" s="1"/>
      <c r="C7" s="2"/>
      <c r="D7" s="1"/>
    </row>
    <row r="8" spans="1:4" x14ac:dyDescent="0.25">
      <c r="A8" s="4"/>
      <c r="B8" s="1"/>
      <c r="C8" s="2"/>
      <c r="D8" s="1"/>
    </row>
    <row r="9" spans="1:4" x14ac:dyDescent="0.25">
      <c r="A9" s="1"/>
      <c r="B9" s="1"/>
      <c r="C9" s="1"/>
      <c r="D9" s="1"/>
    </row>
    <row r="10" spans="1:4" x14ac:dyDescent="0.25">
      <c r="A10" s="1"/>
      <c r="B10" s="1"/>
      <c r="C10" s="1"/>
      <c r="D10" s="1"/>
    </row>
    <row r="11" spans="1:4" x14ac:dyDescent="0.25">
      <c r="A11" s="1"/>
      <c r="B11" s="1"/>
      <c r="C11" s="1"/>
      <c r="D11" s="1"/>
    </row>
    <row r="12" spans="1:4" x14ac:dyDescent="0.25">
      <c r="A12" s="1"/>
      <c r="B12" s="1"/>
      <c r="C12" s="1"/>
      <c r="D12" s="1"/>
    </row>
    <row r="13" spans="1:4" x14ac:dyDescent="0.25">
      <c r="A13" s="1"/>
      <c r="B13" s="1"/>
      <c r="C13" s="1"/>
      <c r="D13" s="1"/>
    </row>
    <row r="14" spans="1:4" x14ac:dyDescent="0.25">
      <c r="A14" s="1"/>
      <c r="B14" s="1"/>
      <c r="C14" s="1"/>
      <c r="D14" s="1"/>
    </row>
    <row r="15" spans="1:4" x14ac:dyDescent="0.25">
      <c r="A15" s="1"/>
      <c r="B15" s="1"/>
      <c r="C15" s="1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13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B11" sqref="B11"/>
    </sheetView>
  </sheetViews>
  <sheetFormatPr defaultColWidth="9" defaultRowHeight="15.75" x14ac:dyDescent="0.25"/>
  <cols>
    <col min="1" max="1" width="13" style="14" customWidth="1"/>
    <col min="2" max="2" width="7.25" style="14" customWidth="1"/>
    <col min="3" max="3" width="7.125" style="10" customWidth="1"/>
    <col min="4" max="4" width="6.25" style="9" customWidth="1"/>
    <col min="5" max="5" width="31" style="14" customWidth="1"/>
    <col min="6" max="16384" width="9" style="14"/>
  </cols>
  <sheetData>
    <row r="1" spans="1:12" ht="48" customHeight="1" x14ac:dyDescent="0.25">
      <c r="A1" s="28" t="s">
        <v>8</v>
      </c>
      <c r="B1" s="30" t="s">
        <v>13</v>
      </c>
      <c r="D1" s="11"/>
      <c r="K1" s="14">
        <v>14</v>
      </c>
      <c r="L1" s="33">
        <v>0.33333333333333331</v>
      </c>
    </row>
    <row r="2" spans="1:12" ht="18" customHeight="1" x14ac:dyDescent="0.25">
      <c r="A2" s="28" t="s">
        <v>9</v>
      </c>
      <c r="B2" s="35">
        <f>IFERROR(--VLOOKUP(VLOOKUP(A2,состав!A$2:B$99,2,),{14,"8:";2,"9:";8,"10:";16,"11:";6,"6:"},2,),"")</f>
        <v>0.375</v>
      </c>
      <c r="C2" s="35">
        <f>IFERROR(VLOOKUP(VLOOKUP(A2,состав!A$2:B$99,2,),K$1:L$99,2,),"")</f>
        <v>0.375</v>
      </c>
      <c r="D2" s="12"/>
      <c r="E2" s="24" t="s">
        <v>15</v>
      </c>
      <c r="F2" s="22"/>
      <c r="G2" s="22"/>
      <c r="K2" s="14">
        <v>2</v>
      </c>
      <c r="L2" s="34">
        <v>0.375</v>
      </c>
    </row>
    <row r="3" spans="1:12" ht="18.399999999999999" customHeight="1" x14ac:dyDescent="0.25">
      <c r="A3" s="28" t="s">
        <v>10</v>
      </c>
      <c r="B3" s="35">
        <f>IFERROR(--VLOOKUP(VLOOKUP(A3,состав!A$2:B$99,2,),{14,"8:";2,"9:";8,"10:";16,"11:";6,"6:"},2,),"")</f>
        <v>0.41666666666666669</v>
      </c>
      <c r="C3" s="35">
        <f>IFERROR(VLOOKUP(VLOOKUP(A3,состав!A$2:B$99,2,),K$1:L$99,2,),"")</f>
        <v>0.41666666666666669</v>
      </c>
      <c r="D3" s="12"/>
      <c r="F3" s="22"/>
      <c r="G3" s="22"/>
      <c r="K3" s="14">
        <v>8</v>
      </c>
      <c r="L3" s="33">
        <v>0.41666666666666669</v>
      </c>
    </row>
    <row r="4" spans="1:12" ht="18.399999999999999" customHeight="1" x14ac:dyDescent="0.25">
      <c r="A4" s="29" t="s">
        <v>11</v>
      </c>
      <c r="B4" s="35">
        <f>IFERROR(--VLOOKUP(VLOOKUP(A4,состав!A$2:B$99,2,),{14,"8:";2,"9:";8,"10:";16,"11:";6,"6:"},2,),"")</f>
        <v>0.33333333333333331</v>
      </c>
      <c r="C4" s="35">
        <f>IFERROR(VLOOKUP(VLOOKUP(A4,состав!A$2:B$99,2,),K$1:L$99,2,),"")</f>
        <v>0.33333333333333331</v>
      </c>
      <c r="D4" s="11"/>
      <c r="K4" s="14">
        <v>16</v>
      </c>
      <c r="L4" s="33">
        <v>0.45833333333333331</v>
      </c>
    </row>
    <row r="5" spans="1:12" s="23" customFormat="1" ht="18.399999999999999" customHeight="1" x14ac:dyDescent="0.25">
      <c r="A5" s="28" t="s">
        <v>12</v>
      </c>
      <c r="B5" s="35">
        <f>IFERROR(--VLOOKUP(VLOOKUP(A5,состав!A$2:B$99,2,),{14,"8:";2,"9:";8,"10:";16,"11:";6,"6:"},2,),"")</f>
        <v>0.45833333333333331</v>
      </c>
      <c r="C5" s="35">
        <f>IFERROR(VLOOKUP(VLOOKUP(A5,состав!A$2:B$99,2,),K$1:L$99,2,),"")</f>
        <v>0.45833333333333331</v>
      </c>
      <c r="D5" s="13"/>
      <c r="K5" s="14">
        <v>6</v>
      </c>
      <c r="L5" s="33">
        <v>0.25</v>
      </c>
    </row>
    <row r="6" spans="1:12" x14ac:dyDescent="0.25">
      <c r="A6" s="16"/>
      <c r="B6" s="16"/>
      <c r="E6" s="25"/>
    </row>
    <row r="7" spans="1:12" x14ac:dyDescent="0.25">
      <c r="A7" s="16"/>
      <c r="B7" s="16"/>
      <c r="E7" s="25"/>
    </row>
    <row r="8" spans="1:12" x14ac:dyDescent="0.25">
      <c r="A8" s="16"/>
      <c r="B8" s="16"/>
      <c r="E8" s="26" t="s">
        <v>16</v>
      </c>
    </row>
    <row r="9" spans="1:12" x14ac:dyDescent="0.25">
      <c r="A9" s="16"/>
      <c r="B9" s="16"/>
    </row>
    <row r="10" spans="1:12" x14ac:dyDescent="0.25">
      <c r="A10" s="17"/>
      <c r="B10" s="16"/>
    </row>
    <row r="11" spans="1:12" ht="21" x14ac:dyDescent="0.35">
      <c r="A11" s="17"/>
      <c r="B11" s="15"/>
      <c r="E11" s="31" t="s">
        <v>18</v>
      </c>
    </row>
    <row r="13" spans="1:12" x14ac:dyDescent="0.25">
      <c r="C13" s="32" t="s">
        <v>19</v>
      </c>
    </row>
  </sheetData>
  <sheetProtection formatCells="0" formatColumns="0" formatRows="0" insertRows="0" deleteColumns="0" deleteRows="0" sort="0" autoFilter="0" pivotTables="0"/>
  <conditionalFormatting sqref="B2:B5">
    <cfRule type="containsText" dxfId="23" priority="50" operator="containsText" text="9:00">
      <formula>NOT(ISERROR(SEARCH("9:00",B2)))</formula>
    </cfRule>
    <cfRule type="containsText" dxfId="22" priority="65" operator="containsText" text="6:00">
      <formula>NOT(ISERROR(SEARCH("6:00",B2)))</formula>
    </cfRule>
    <cfRule type="containsText" dxfId="21" priority="89" operator="containsText" text="10:00">
      <formula>NOT(ISERROR(SEARCH("10:00",B2)))</formula>
    </cfRule>
    <cfRule type="containsText" dxfId="20" priority="99" operator="containsText" text="11:00">
      <formula>NOT(ISERROR(SEARCH("11:00",B2)))</formula>
    </cfRule>
  </conditionalFormatting>
  <conditionalFormatting sqref="A2">
    <cfRule type="expression" dxfId="44" priority="35108">
      <formula>COUNTIFS($A2:$A5,$A2)&gt;1</formula>
    </cfRule>
    <cfRule type="expression" dxfId="43" priority="35109">
      <formula>COUNTIFS($A$2:$A$5,$A2,#REF!,"р")&gt;1</formula>
    </cfRule>
  </conditionalFormatting>
  <conditionalFormatting sqref="A5">
    <cfRule type="expression" dxfId="42" priority="35110">
      <formula>COUNTIFS($A5:$A5,$A5)&gt;1</formula>
    </cfRule>
    <cfRule type="expression" dxfId="41" priority="35111">
      <formula>COUNTIFS($A$2:$A$5,$A5,#REF!,"р")&gt;1</formula>
    </cfRule>
  </conditionalFormatting>
  <conditionalFormatting sqref="A3">
    <cfRule type="expression" dxfId="40" priority="35112">
      <formula>COUNTIFS($A3:$A5,$A3)&gt;1</formula>
    </cfRule>
    <cfRule type="expression" dxfId="39" priority="35113">
      <formula>COUNTIFS($A$2:$A$5,$A3,#REF!,"р")&gt;1</formula>
    </cfRule>
  </conditionalFormatting>
  <conditionalFormatting sqref="A4">
    <cfRule type="expression" dxfId="38" priority="35114">
      <formula>COUNTIFS($A4:$A5,$A4)&gt;1</formula>
    </cfRule>
    <cfRule type="expression" dxfId="37" priority="35115">
      <formula>COUNTIFS($A$2:$A$5,$A4,#REF!,"р")&gt;1</formula>
    </cfRule>
  </conditionalFormatting>
  <conditionalFormatting sqref="C2:C5">
    <cfRule type="containsText" dxfId="19" priority="1" operator="containsText" text="9:00">
      <formula>NOT(ISERROR(SEARCH("9:00",C2)))</formula>
    </cfRule>
    <cfRule type="containsText" dxfId="18" priority="2" operator="containsText" text="6:00">
      <formula>NOT(ISERROR(SEARCH("6:00",C2)))</formula>
    </cfRule>
    <cfRule type="containsText" dxfId="17" priority="3" operator="containsText" text="10:00">
      <formula>NOT(ISERROR(SEARCH("10:00",C2)))</formula>
    </cfRule>
    <cfRule type="containsText" dxfId="16" priority="4" operator="containsText" text="11:00">
      <formula>NOT(ISERROR(SEARCH("11:00",C2)))</formula>
    </cfRule>
  </conditionalFormatting>
  <printOptions headings="1"/>
  <pageMargins left="3.937007874015748E-2" right="3.937007874015748E-2" top="0.19685039370078741" bottom="0.19685039370078741" header="0.31496062992125984" footer="0.31496062992125984"/>
  <pageSetup paperSize="9" scale="6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D6"/>
  <sheetViews>
    <sheetView zoomScaleNormal="100" workbookViewId="0">
      <pane ySplit="1" topLeftCell="A2" activePane="bottomLeft" state="frozen"/>
      <selection pane="bottomLeft" activeCell="E12" sqref="E11:E12"/>
    </sheetView>
  </sheetViews>
  <sheetFormatPr defaultColWidth="9" defaultRowHeight="15.75" x14ac:dyDescent="0.25"/>
  <cols>
    <col min="1" max="1" width="10.75" style="6" customWidth="1"/>
    <col min="2" max="2" width="9.375" style="6" customWidth="1"/>
    <col min="3" max="3" width="11.125" style="8" customWidth="1"/>
    <col min="4" max="4" width="27.375" style="6" customWidth="1"/>
    <col min="5" max="16384" width="9" style="6"/>
  </cols>
  <sheetData>
    <row r="1" spans="1:4" ht="32.25" customHeight="1" x14ac:dyDescent="0.25">
      <c r="A1" s="20" t="s">
        <v>8</v>
      </c>
      <c r="B1" s="20" t="s">
        <v>14</v>
      </c>
    </row>
    <row r="2" spans="1:4" ht="31.5" x14ac:dyDescent="0.25">
      <c r="A2" s="19" t="s">
        <v>9</v>
      </c>
      <c r="B2" s="21">
        <v>2</v>
      </c>
      <c r="D2" s="27" t="s">
        <v>17</v>
      </c>
    </row>
    <row r="3" spans="1:4" x14ac:dyDescent="0.25">
      <c r="A3" s="19" t="s">
        <v>10</v>
      </c>
      <c r="B3" s="21">
        <v>8</v>
      </c>
    </row>
    <row r="4" spans="1:4" x14ac:dyDescent="0.25">
      <c r="A4" s="18" t="s">
        <v>11</v>
      </c>
      <c r="B4" s="21">
        <v>14</v>
      </c>
    </row>
    <row r="5" spans="1:4" x14ac:dyDescent="0.25">
      <c r="A5" s="19" t="s">
        <v>12</v>
      </c>
      <c r="B5" s="21">
        <v>16</v>
      </c>
    </row>
    <row r="6" spans="1:4" x14ac:dyDescent="0.25">
      <c r="B6" s="7"/>
    </row>
  </sheetData>
  <sheetProtection formatCells="0" formatColumns="0" formatRows="0" insertColumns="0" insertRows="0" insertHyperlinks="0" deleteColumns="0" deleteRows="0" sort="0" autoFilter="0" pivotTables="0"/>
  <conditionalFormatting sqref="A1 A6:A1048576">
    <cfRule type="duplicateValues" dxfId="36" priority="9"/>
  </conditionalFormatting>
  <conditionalFormatting sqref="A2">
    <cfRule type="expression" dxfId="35" priority="1">
      <formula>COUNTIFS($A2:$A5,$A2)&gt;1</formula>
    </cfRule>
    <cfRule type="expression" dxfId="34" priority="2">
      <formula>COUNTIFS($A$2:$A$5,$A2,#REF!,"р")&gt;1</formula>
    </cfRule>
  </conditionalFormatting>
  <conditionalFormatting sqref="A5">
    <cfRule type="expression" dxfId="33" priority="3">
      <formula>COUNTIFS($A5:$A5,$A5)&gt;1</formula>
    </cfRule>
    <cfRule type="expression" dxfId="32" priority="4">
      <formula>COUNTIFS($A$2:$A$5,$A5,#REF!,"р")&gt;1</formula>
    </cfRule>
  </conditionalFormatting>
  <conditionalFormatting sqref="A3">
    <cfRule type="expression" dxfId="31" priority="5">
      <formula>COUNTIFS($A3:$A5,$A3)&gt;1</formula>
    </cfRule>
    <cfRule type="expression" dxfId="30" priority="6">
      <formula>COUNTIFS($A$2:$A$5,$A3,#REF!,"р")&gt;1</formula>
    </cfRule>
  </conditionalFormatting>
  <conditionalFormatting sqref="A4">
    <cfRule type="expression" dxfId="29" priority="7">
      <formula>COUNTIFS($A4:$A5,$A4)&gt;1</formula>
    </cfRule>
    <cfRule type="expression" dxfId="28" priority="8">
      <formula>COUNTIFS($A$2:$A$5,$A4,#REF!,"р")&gt;1</formula>
    </cfRule>
  </conditionalFormatting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Лист4</vt:lpstr>
      <vt:lpstr>выпуск</vt:lpstr>
      <vt:lpstr>состав</vt:lpstr>
      <vt:lpstr>состав!Заголовки_для_печати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Ohotnik</dc:creator>
  <cp:lastModifiedBy>ГАВ</cp:lastModifiedBy>
  <cp:lastPrinted>2018-09-28T05:31:15Z</cp:lastPrinted>
  <dcterms:created xsi:type="dcterms:W3CDTF">2013-12-11T10:19:20Z</dcterms:created>
  <dcterms:modified xsi:type="dcterms:W3CDTF">2018-11-29T13:24:35Z</dcterms:modified>
</cp:coreProperties>
</file>