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1" sheetId="4" r:id="rId1"/>
    <sheet name="Лист1" sheetId="5" r:id="rId2"/>
  </sheets>
  <definedNames>
    <definedName name="_xlnm._FilterDatabase" localSheetId="0" hidden="1">'1'!$A$1:$K$21</definedName>
  </definedNames>
  <calcPr calcId="152511"/>
</workbook>
</file>

<file path=xl/calcChain.xml><?xml version="1.0" encoding="utf-8"?>
<calcChain xmlns="http://schemas.openxmlformats.org/spreadsheetml/2006/main">
  <c r="K2" i="4" l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</calcChain>
</file>

<file path=xl/sharedStrings.xml><?xml version="1.0" encoding="utf-8"?>
<sst xmlns="http://schemas.openxmlformats.org/spreadsheetml/2006/main" count="129" uniqueCount="89">
  <si>
    <t>ПАВЛОВНА</t>
  </si>
  <si>
    <t>М</t>
  </si>
  <si>
    <t>ВЛАДИМИР</t>
  </si>
  <si>
    <t>НИКОЛАЕВИЧ</t>
  </si>
  <si>
    <t>Ж</t>
  </si>
  <si>
    <t>ДАВИД</t>
  </si>
  <si>
    <t>ЭДУАРДОВИЧ</t>
  </si>
  <si>
    <t>Фамилия</t>
  </si>
  <si>
    <t>Имя</t>
  </si>
  <si>
    <t>Отчество</t>
  </si>
  <si>
    <t>Дата рожд.</t>
  </si>
  <si>
    <t>Пол</t>
  </si>
  <si>
    <t>Дата заявл.</t>
  </si>
  <si>
    <t>Полис</t>
  </si>
  <si>
    <t>СМО</t>
  </si>
  <si>
    <t>Фил.</t>
  </si>
  <si>
    <t>ВАСИЛИЙ</t>
  </si>
  <si>
    <t>ЮРЬЕВИЧ</t>
  </si>
  <si>
    <t>СЕРГЕЙ</t>
  </si>
  <si>
    <t>ВИКТОРОВИЧ</t>
  </si>
  <si>
    <t>ФЁДОР</t>
  </si>
  <si>
    <t>АЛЕКСАНДРОВИЧ</t>
  </si>
  <si>
    <t>АЛИНА</t>
  </si>
  <si>
    <t>ОЛЕГОВНА</t>
  </si>
  <si>
    <t>ВИКТОРИЯ</t>
  </si>
  <si>
    <t>НИКОЛАЕВНА</t>
  </si>
  <si>
    <t>ДЕНИС</t>
  </si>
  <si>
    <t>АНГЕЛИНА</t>
  </si>
  <si>
    <t>АНТОНОВНА</t>
  </si>
  <si>
    <t>ДАНИИЛ</t>
  </si>
  <si>
    <t>МИХАЙЛОВИЧ</t>
  </si>
  <si>
    <t>ВЕРОНИКА</t>
  </si>
  <si>
    <t>РОМАНОВНА</t>
  </si>
  <si>
    <t>ЕКАТЕРИНА</t>
  </si>
  <si>
    <t>ВИКТОРОВНА</t>
  </si>
  <si>
    <t>искл</t>
  </si>
  <si>
    <t>Статус полиса</t>
  </si>
  <si>
    <t>АЛЕКСАНДРА</t>
  </si>
  <si>
    <t>АЛЕКСАНДРОВНА</t>
  </si>
  <si>
    <t>дейст</t>
  </si>
  <si>
    <t>ДАРЬЯ</t>
  </si>
  <si>
    <t>АНДРЕЕВНА</t>
  </si>
  <si>
    <t>АРТЁМ</t>
  </si>
  <si>
    <t>АЛЕКСЕЕВИЧ</t>
  </si>
  <si>
    <t>МИХАЙЛОВНА</t>
  </si>
  <si>
    <t>АЛЕКСЕЙ</t>
  </si>
  <si>
    <t>ВАЛЕНТИНОВИЧ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</si>
  <si>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</si>
  <si>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</si>
  <si>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</si>
  <si>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</si>
  <si>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</si>
  <si>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</si>
  <si>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</si>
  <si>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</si>
  <si>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</si>
  <si>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</si>
  <si>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</si>
  <si>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</si>
  <si>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</si>
  <si>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</si>
  <si>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</si>
  <si>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</si>
  <si>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</si>
  <si>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</si>
  <si>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САФИЯ</t>
  </si>
  <si>
    <t>БАНДАРЕНКО</t>
  </si>
  <si>
    <t>КИВАРДИН</t>
  </si>
  <si>
    <t>ПАГОСЯН</t>
  </si>
  <si>
    <t>АПАТИНА</t>
  </si>
  <si>
    <t>ВАЛОБОЕВ</t>
  </si>
  <si>
    <t>ПУШКОРЁВ</t>
  </si>
  <si>
    <t>БЕГЕШОВА</t>
  </si>
  <si>
    <t>ТАМИНА</t>
  </si>
  <si>
    <t>ПОВЛЮКОВ</t>
  </si>
  <si>
    <t>ПЕСАРЕВА</t>
  </si>
  <si>
    <t>КОВАЛЕВА</t>
  </si>
  <si>
    <t>ПИЛЮГИН</t>
  </si>
  <si>
    <t>СУБОТИНА</t>
  </si>
  <si>
    <t>СУХАТЕПЛАЯ</t>
  </si>
  <si>
    <t xml:space="preserve">КУБИНА  </t>
  </si>
  <si>
    <t>ЛАБАНОВ</t>
  </si>
  <si>
    <t>СОРАКИНА</t>
  </si>
  <si>
    <t>АРТЮНОВ</t>
  </si>
  <si>
    <t>УТИНОВ</t>
  </si>
  <si>
    <t>Иванов</t>
  </si>
  <si>
    <t>Алексей</t>
  </si>
  <si>
    <t>Кизыо Оглы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</si>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</sst>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pane ySplit="1" topLeftCell="A2" activePane="bottomLeft" state="frozen"/>
      <selection pane="bottomLeft" activeCell="K2" sqref="K2"/>
    </sheetView>
  </sheetViews>
  <sheetFormatPr defaultColWidth="8.85546875" defaultRowHeight="15" x14ac:dyDescent="0.25"/>
  <cols>
    <col min="1" max="1" width="16.28515625" style="6" customWidth="1"/>
    <col min="2" max="2" width="14.28515625" style="6" customWidth="1"/>
    <col min="3" max="3" width="21.85546875" style="6" customWidth="1"/>
    <col min="4" max="4" width="10.42578125" style="7" bestFit="1" customWidth="1"/>
    <col min="5" max="5" width="6.28515625" style="6" customWidth="1"/>
    <col min="6" max="6" width="12.28515625" style="7" hidden="1" customWidth="1"/>
    <col min="7" max="7" width="11.42578125" style="9" hidden="1" customWidth="1"/>
    <col min="8" max="8" width="9.85546875" style="6" hidden="1" customWidth="1"/>
    <col min="9" max="9" width="7.5703125" style="1" hidden="1" customWidth="1"/>
    <col min="10" max="10" width="8.28515625" style="1" hidden="1" customWidth="1"/>
    <col min="11" max="11" width="14.42578125" style="1" customWidth="1"/>
    <col min="12" max="16384" width="8.85546875" style="1"/>
  </cols>
  <sheetData>
    <row r="1" spans="1:11" x14ac:dyDescent="0.25">
      <c r="A1" s="2" t="s">
        <v>7</v>
      </c>
      <c r="B1" s="2" t="s">
        <v>8</v>
      </c>
      <c r="C1" s="2" t="s">
        <v>9</v>
      </c>
      <c r="D1" s="3" t="s">
        <v>10</v>
      </c>
      <c r="E1" s="2" t="s">
        <v>11</v>
      </c>
      <c r="F1" s="3" t="s">
        <v>12</v>
      </c>
      <c r="G1" s="4" t="s">
        <v>13</v>
      </c>
      <c r="H1" s="2" t="s">
        <v>14</v>
      </c>
      <c r="I1" s="5" t="s">
        <v>15</v>
      </c>
      <c r="J1" s="1" t="s">
        <v>36</v>
      </c>
      <c r="K1" s="5" t="s">
        <v>88</v>
      </c>
    </row>
    <row r="2" spans="1:11" x14ac:dyDescent="0.25">
      <c r="A2" s="6" t="s">
        <v>66</v>
      </c>
      <c r="B2" s="6" t="s">
        <v>65</v>
      </c>
      <c r="C2" s="6" t="s">
        <v>0</v>
      </c>
      <c r="E2" s="6" t="s">
        <v>1</v>
      </c>
      <c r="G2" s="8" t="s">
        <v>47</v>
      </c>
      <c r="H2" s="6">
        <v>1</v>
      </c>
      <c r="I2" s="1">
        <v>22</v>
      </c>
      <c r="J2" s="1" t="s">
        <v>35</v>
      </c>
      <c r="K2" s="1" t="str">
        <f>IF(ISNUMBER(SEARCH(RIGHTB(C2,2),"ичлулы")),"м","ж")</f>
        <v>ж</v>
      </c>
    </row>
    <row r="3" spans="1:11" x14ac:dyDescent="0.25">
      <c r="A3" s="6" t="s">
        <v>67</v>
      </c>
      <c r="B3" s="6" t="s">
        <v>2</v>
      </c>
      <c r="C3" s="6" t="s">
        <v>3</v>
      </c>
      <c r="E3" s="6" t="s">
        <v>4</v>
      </c>
      <c r="G3" s="9" t="s">
        <v>47</v>
      </c>
      <c r="H3" s="6">
        <v>1</v>
      </c>
      <c r="I3" s="1">
        <v>22</v>
      </c>
      <c r="J3" s="6" t="s">
        <v>35</v>
      </c>
      <c r="K3" s="1" t="str">
        <f t="shared" ref="K3:K21" si="0">IF(ISNUMBER(SEARCH(RIGHTB(C3,2),"ичлулы")),"м","ж")</f>
        <v>м</v>
      </c>
    </row>
    <row r="4" spans="1:11" x14ac:dyDescent="0.25">
      <c r="A4" s="6" t="s">
        <v>68</v>
      </c>
      <c r="B4" s="6" t="s">
        <v>5</v>
      </c>
      <c r="C4" s="6" t="s">
        <v>6</v>
      </c>
      <c r="E4" s="6" t="s">
        <v>4</v>
      </c>
      <c r="G4" s="9" t="s">
        <v>48</v>
      </c>
      <c r="H4" s="6">
        <v>1</v>
      </c>
      <c r="I4" s="1">
        <v>22</v>
      </c>
      <c r="J4" s="6" t="s">
        <v>35</v>
      </c>
      <c r="K4" s="1" t="str">
        <f t="shared" si="0"/>
        <v>м</v>
      </c>
    </row>
    <row r="5" spans="1:11" x14ac:dyDescent="0.25">
      <c r="A5" s="6" t="s">
        <v>69</v>
      </c>
      <c r="B5" s="6" t="s">
        <v>16</v>
      </c>
      <c r="C5" s="6" t="s">
        <v>17</v>
      </c>
      <c r="E5" s="6" t="s">
        <v>4</v>
      </c>
      <c r="G5" s="9" t="s">
        <v>49</v>
      </c>
      <c r="H5" s="6">
        <v>1</v>
      </c>
      <c r="I5" s="1">
        <v>22</v>
      </c>
      <c r="J5" s="6" t="s">
        <v>35</v>
      </c>
      <c r="K5" s="1" t="str">
        <f t="shared" si="0"/>
        <v>м</v>
      </c>
    </row>
    <row r="6" spans="1:11" x14ac:dyDescent="0.25">
      <c r="A6" s="6" t="s">
        <v>70</v>
      </c>
      <c r="B6" s="6" t="s">
        <v>18</v>
      </c>
      <c r="C6" s="6" t="s">
        <v>19</v>
      </c>
      <c r="E6" s="6" t="s">
        <v>4</v>
      </c>
      <c r="G6" s="9" t="s">
        <v>50</v>
      </c>
      <c r="H6" s="6">
        <v>1</v>
      </c>
      <c r="I6" s="1">
        <v>22</v>
      </c>
      <c r="J6" s="6" t="s">
        <v>35</v>
      </c>
      <c r="K6" s="1" t="str">
        <f t="shared" si="0"/>
        <v>м</v>
      </c>
    </row>
    <row r="7" spans="1:11" x14ac:dyDescent="0.25">
      <c r="A7" s="6" t="s">
        <v>71</v>
      </c>
      <c r="B7" s="6" t="s">
        <v>20</v>
      </c>
      <c r="C7" s="6" t="s">
        <v>21</v>
      </c>
      <c r="E7" s="6" t="s">
        <v>4</v>
      </c>
      <c r="G7" s="9" t="s">
        <v>51</v>
      </c>
      <c r="H7" s="6">
        <v>1</v>
      </c>
      <c r="I7" s="1">
        <v>22</v>
      </c>
      <c r="J7" s="6" t="s">
        <v>35</v>
      </c>
      <c r="K7" s="1" t="str">
        <f t="shared" si="0"/>
        <v>м</v>
      </c>
    </row>
    <row r="8" spans="1:11" x14ac:dyDescent="0.25">
      <c r="A8" s="6" t="s">
        <v>72</v>
      </c>
      <c r="B8" s="6" t="s">
        <v>22</v>
      </c>
      <c r="C8" s="6" t="s">
        <v>23</v>
      </c>
      <c r="E8" s="6" t="s">
        <v>1</v>
      </c>
      <c r="G8" s="9" t="s">
        <v>52</v>
      </c>
      <c r="H8" s="6">
        <v>1</v>
      </c>
      <c r="I8" s="1">
        <v>22</v>
      </c>
      <c r="J8" s="6" t="s">
        <v>35</v>
      </c>
      <c r="K8" s="1" t="str">
        <f t="shared" si="0"/>
        <v>ж</v>
      </c>
    </row>
    <row r="9" spans="1:11" x14ac:dyDescent="0.25">
      <c r="A9" s="6" t="s">
        <v>73</v>
      </c>
      <c r="B9" s="6" t="s">
        <v>24</v>
      </c>
      <c r="C9" s="6" t="s">
        <v>25</v>
      </c>
      <c r="E9" s="6" t="s">
        <v>1</v>
      </c>
      <c r="G9" s="9" t="s">
        <v>53</v>
      </c>
      <c r="H9" s="6">
        <v>1</v>
      </c>
      <c r="I9" s="1">
        <v>22</v>
      </c>
      <c r="J9" s="6" t="s">
        <v>35</v>
      </c>
      <c r="K9" s="1" t="str">
        <f t="shared" si="0"/>
        <v>ж</v>
      </c>
    </row>
    <row r="10" spans="1:11" x14ac:dyDescent="0.25">
      <c r="A10" s="6" t="s">
        <v>74</v>
      </c>
      <c r="B10" s="6" t="s">
        <v>26</v>
      </c>
      <c r="C10" s="6" t="s">
        <v>21</v>
      </c>
      <c r="E10" s="6" t="s">
        <v>4</v>
      </c>
      <c r="G10" s="9" t="s">
        <v>54</v>
      </c>
      <c r="H10" s="6">
        <v>1</v>
      </c>
      <c r="I10" s="1">
        <v>22</v>
      </c>
      <c r="J10" s="6" t="s">
        <v>35</v>
      </c>
      <c r="K10" s="1" t="str">
        <f t="shared" si="0"/>
        <v>м</v>
      </c>
    </row>
    <row r="11" spans="1:11" x14ac:dyDescent="0.25">
      <c r="A11" s="6" t="s">
        <v>75</v>
      </c>
      <c r="B11" s="6" t="s">
        <v>27</v>
      </c>
      <c r="C11" s="6" t="s">
        <v>28</v>
      </c>
      <c r="E11" s="6" t="s">
        <v>4</v>
      </c>
      <c r="G11" s="9" t="s">
        <v>55</v>
      </c>
      <c r="H11" s="6">
        <v>1</v>
      </c>
      <c r="I11" s="1">
        <v>22</v>
      </c>
      <c r="J11" s="6" t="s">
        <v>35</v>
      </c>
      <c r="K11" s="1" t="str">
        <f t="shared" si="0"/>
        <v>ж</v>
      </c>
    </row>
    <row r="12" spans="1:11" x14ac:dyDescent="0.25">
      <c r="A12" s="6" t="s">
        <v>76</v>
      </c>
      <c r="B12" s="6" t="s">
        <v>29</v>
      </c>
      <c r="C12" s="6" t="s">
        <v>30</v>
      </c>
      <c r="E12" s="6" t="s">
        <v>4</v>
      </c>
      <c r="G12" s="9" t="s">
        <v>56</v>
      </c>
      <c r="H12" s="6">
        <v>1</v>
      </c>
      <c r="I12" s="1">
        <v>22</v>
      </c>
      <c r="J12" s="6" t="s">
        <v>35</v>
      </c>
      <c r="K12" s="1" t="str">
        <f t="shared" si="0"/>
        <v>м</v>
      </c>
    </row>
    <row r="13" spans="1:11" x14ac:dyDescent="0.25">
      <c r="A13" s="6" t="s">
        <v>77</v>
      </c>
      <c r="B13" s="6" t="s">
        <v>31</v>
      </c>
      <c r="C13" s="6" t="s">
        <v>32</v>
      </c>
      <c r="E13" s="6" t="s">
        <v>4</v>
      </c>
      <c r="G13" s="9" t="s">
        <v>57</v>
      </c>
      <c r="H13" s="6">
        <v>1</v>
      </c>
      <c r="I13" s="1">
        <v>22</v>
      </c>
      <c r="J13" s="6" t="s">
        <v>35</v>
      </c>
      <c r="K13" s="1" t="str">
        <f t="shared" si="0"/>
        <v>ж</v>
      </c>
    </row>
    <row r="14" spans="1:11" x14ac:dyDescent="0.25">
      <c r="A14" s="6" t="s">
        <v>78</v>
      </c>
      <c r="B14" s="6" t="s">
        <v>33</v>
      </c>
      <c r="C14" s="6" t="s">
        <v>34</v>
      </c>
      <c r="E14" s="6" t="s">
        <v>4</v>
      </c>
      <c r="G14" s="9" t="s">
        <v>58</v>
      </c>
      <c r="H14" s="6">
        <v>1</v>
      </c>
      <c r="I14" s="1">
        <v>22</v>
      </c>
      <c r="J14" s="6" t="s">
        <v>35</v>
      </c>
      <c r="K14" s="1" t="str">
        <f t="shared" si="0"/>
        <v>ж</v>
      </c>
    </row>
    <row r="15" spans="1:11" x14ac:dyDescent="0.25">
      <c r="A15" s="6" t="s">
        <v>79</v>
      </c>
      <c r="B15" s="6" t="s">
        <v>37</v>
      </c>
      <c r="C15" s="6" t="s">
        <v>38</v>
      </c>
      <c r="E15" s="6" t="s">
        <v>1</v>
      </c>
      <c r="G15" s="9" t="s">
        <v>59</v>
      </c>
      <c r="H15" s="6">
        <v>1</v>
      </c>
      <c r="I15" s="1">
        <v>22</v>
      </c>
      <c r="J15" s="6" t="s">
        <v>39</v>
      </c>
      <c r="K15" s="1" t="str">
        <f t="shared" si="0"/>
        <v>ж</v>
      </c>
    </row>
    <row r="16" spans="1:11" x14ac:dyDescent="0.25">
      <c r="A16" s="6" t="s">
        <v>80</v>
      </c>
      <c r="B16" s="6" t="s">
        <v>40</v>
      </c>
      <c r="C16" s="6" t="s">
        <v>41</v>
      </c>
      <c r="E16" s="6" t="s">
        <v>1</v>
      </c>
      <c r="G16" s="9" t="s">
        <v>60</v>
      </c>
      <c r="H16" s="6">
        <v>1</v>
      </c>
      <c r="I16" s="1">
        <v>22</v>
      </c>
      <c r="J16" s="6" t="s">
        <v>39</v>
      </c>
      <c r="K16" s="1" t="str">
        <f t="shared" si="0"/>
        <v>ж</v>
      </c>
    </row>
    <row r="17" spans="1:11" x14ac:dyDescent="0.25">
      <c r="A17" s="6" t="s">
        <v>81</v>
      </c>
      <c r="B17" s="6" t="s">
        <v>42</v>
      </c>
      <c r="C17" s="6" t="s">
        <v>43</v>
      </c>
      <c r="E17" s="6" t="s">
        <v>1</v>
      </c>
      <c r="G17" s="9" t="s">
        <v>61</v>
      </c>
      <c r="H17" s="6">
        <v>1</v>
      </c>
      <c r="I17" s="1">
        <v>22</v>
      </c>
      <c r="J17" s="6" t="s">
        <v>39</v>
      </c>
      <c r="K17" s="1" t="str">
        <f t="shared" si="0"/>
        <v>м</v>
      </c>
    </row>
    <row r="18" spans="1:11" x14ac:dyDescent="0.25">
      <c r="A18" s="6" t="s">
        <v>82</v>
      </c>
      <c r="B18" s="6" t="s">
        <v>37</v>
      </c>
      <c r="C18" s="6" t="s">
        <v>44</v>
      </c>
      <c r="E18" s="6" t="s">
        <v>1</v>
      </c>
      <c r="G18" s="9" t="s">
        <v>62</v>
      </c>
      <c r="H18" s="6">
        <v>1</v>
      </c>
      <c r="I18" s="1">
        <v>22</v>
      </c>
      <c r="J18" s="6" t="s">
        <v>39</v>
      </c>
      <c r="K18" s="1" t="str">
        <f t="shared" si="0"/>
        <v>ж</v>
      </c>
    </row>
    <row r="19" spans="1:11" x14ac:dyDescent="0.25">
      <c r="A19" s="6" t="s">
        <v>83</v>
      </c>
      <c r="B19" s="6" t="s">
        <v>5</v>
      </c>
      <c r="C19" s="6" t="s">
        <v>21</v>
      </c>
      <c r="E19" s="6" t="s">
        <v>1</v>
      </c>
      <c r="G19" s="9" t="s">
        <v>63</v>
      </c>
      <c r="H19" s="6">
        <v>1</v>
      </c>
      <c r="I19" s="1">
        <v>22</v>
      </c>
      <c r="J19" s="6" t="s">
        <v>39</v>
      </c>
      <c r="K19" s="1" t="str">
        <f t="shared" si="0"/>
        <v>м</v>
      </c>
    </row>
    <row r="20" spans="1:11" x14ac:dyDescent="0.25">
      <c r="A20" s="6" t="s">
        <v>84</v>
      </c>
      <c r="B20" s="6" t="s">
        <v>45</v>
      </c>
      <c r="C20" s="6" t="s">
        <v>46</v>
      </c>
      <c r="E20" s="6" t="s">
        <v>1</v>
      </c>
      <c r="G20" s="9" t="s">
        <v>64</v>
      </c>
      <c r="H20" s="6">
        <v>1</v>
      </c>
      <c r="I20" s="1">
        <v>22</v>
      </c>
      <c r="J20" s="6" t="s">
        <v>39</v>
      </c>
      <c r="K20" s="1" t="str">
        <f t="shared" si="0"/>
        <v>м</v>
      </c>
    </row>
    <row r="21" spans="1:11" x14ac:dyDescent="0.25">
      <c r="A21" s="6" t="s">
        <v>85</v>
      </c>
      <c r="B21" s="6" t="s">
        <v>86</v>
      </c>
      <c r="C21" s="6" t="s">
        <v>87</v>
      </c>
      <c r="E21" s="6" t="s">
        <v>1</v>
      </c>
      <c r="K21" s="1" t="str">
        <f t="shared" si="0"/>
        <v>м</v>
      </c>
    </row>
  </sheetData>
  <autoFilter ref="A1:K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Окунев Николай Сергеевич</dc:creator>
  <cp:lastModifiedBy>user</cp:lastModifiedBy>
  <dcterms:created xsi:type="dcterms:W3CDTF">2018-11-27T08:30:10Z</dcterms:created>
  <dcterms:modified xsi:type="dcterms:W3CDTF">2018-11-28T06:01:49Z</dcterms:modified>
</cp:coreProperties>
</file>