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ексей\Desktop\"/>
    </mc:Choice>
  </mc:AlternateContent>
  <bookViews>
    <workbookView xWindow="0" yWindow="600" windowWidth="20475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" i="1" l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<sst xmlns="http://schemas.openxmlformats.org/spreadsheetml/2006/main" count="21" uniqueCount="8">
  <si>
    <t>ПОНЕДЕЛЬНИК</t>
  </si>
  <si>
    <t>СРЕДА</t>
  </si>
  <si>
    <t>ПЯТНИЦА</t>
  </si>
  <si>
    <t>&lt;- дни занятий</t>
  </si>
  <si>
    <t>&lt;-- первая лекция</t>
  </si>
  <si>
    <t>&lt;-- празздничные (нет занятий) дни</t>
  </si>
  <si>
    <t>&lt;-- отсюда и далее учитывая дни занятий (A1-A4) + праздничные дни (D1-D10)</t>
  </si>
  <si>
    <t>здесь пропуск 07.11.2018 (учитывается "праздник" из столбца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</si>
</sst>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4" borderId="0" xfId="0" applyNumberFormat="1" applyFill="1"/>
    <xf numFmtId="0" fontId="0" fillId="4" borderId="0" xfId="0" applyFill="1"/>
    <xf numFmtId="0" fontId="1" fillId="0" borderId="0" xfId="0" applyFont="1"/>
    <xf numFmtId="14" fontId="0" fillId="5" borderId="0" xfId="0" applyNumberFormat="1" applyFill="1"/>
    <xf numFmtId="14" fontId="2" fillId="3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B8" sqref="B8"/>
    </sheetView>
  </sheetViews>
  <sheetFormatPr defaultRowHeight="15" x14ac:dyDescent="0.25"/>
  <cols>
    <col min="1" max="1" width="19.28515625" customWidth="1"/>
    <col min="2" max="2" width="59.7109375" customWidth="1"/>
    <col min="3" max="3" width="18.42578125" customWidth="1"/>
    <col min="4" max="4" width="19.5703125" customWidth="1"/>
    <col min="5" max="5" width="36.7109375" customWidth="1"/>
  </cols>
  <sheetData>
    <row r="1" spans="1:5" x14ac:dyDescent="0.25">
      <c r="A1" s="1" t="s">
        <v>0</v>
      </c>
      <c r="B1" t="s">
        <v>3</v>
      </c>
      <c r="D1" s="2">
        <v>43411</v>
      </c>
      <c r="E1" t="s">
        <v>5</v>
      </c>
    </row>
    <row r="2" spans="1:5" x14ac:dyDescent="0.25">
      <c r="A2" s="1" t="s">
        <v>1</v>
      </c>
      <c r="B2" t="s">
        <v>3</v>
      </c>
      <c r="D2" s="2">
        <v>43800</v>
      </c>
      <c r="E2" t="s">
        <v>5</v>
      </c>
    </row>
    <row r="3" spans="1:5" x14ac:dyDescent="0.25">
      <c r="A3" s="1" t="s">
        <v>2</v>
      </c>
      <c r="B3" t="s">
        <v>3</v>
      </c>
      <c r="D3" s="2">
        <v>43467</v>
      </c>
      <c r="E3" t="s">
        <v>5</v>
      </c>
    </row>
    <row r="4" spans="1:5" x14ac:dyDescent="0.25">
      <c r="A4" s="1"/>
      <c r="B4" t="s">
        <v>3</v>
      </c>
      <c r="D4" s="2">
        <v>43472</v>
      </c>
      <c r="E4" t="s">
        <v>5</v>
      </c>
    </row>
    <row r="5" spans="1:5" x14ac:dyDescent="0.25">
      <c r="D5" s="3"/>
      <c r="E5" t="s">
        <v>5</v>
      </c>
    </row>
    <row r="6" spans="1:5" x14ac:dyDescent="0.25">
      <c r="A6" s="6">
        <v>43367</v>
      </c>
      <c r="B6" s="4" t="s">
        <v>4</v>
      </c>
      <c r="D6" s="3"/>
      <c r="E6" t="s">
        <v>5</v>
      </c>
    </row>
    <row r="7" spans="1:5" x14ac:dyDescent="0.25">
      <c r="A7" s="5">
        <f>A6+2</f>
        <v>43369</v>
      </c>
      <c r="B7" s="4" t="s">
        <v>6</v>
      </c>
      <c r="D7" s="3"/>
      <c r="E7" t="s">
        <v>5</v>
      </c>
    </row>
    <row r="8" spans="1:5" x14ac:dyDescent="0.25">
      <c r="A8" s="5">
        <f>A$6+4</f>
        <v>43371</v>
      </c>
      <c r="D8" s="3"/>
      <c r="E8" t="s">
        <v>5</v>
      </c>
    </row>
    <row r="9" spans="1:5" x14ac:dyDescent="0.25">
      <c r="A9" s="5">
        <f>A$6+7</f>
        <v>43374</v>
      </c>
      <c r="D9" s="3"/>
      <c r="E9" t="s">
        <v>5</v>
      </c>
    </row>
    <row r="10" spans="1:5" x14ac:dyDescent="0.25">
      <c r="A10" s="5">
        <f>A$6+9</f>
        <v>43376</v>
      </c>
      <c r="D10" s="3"/>
      <c r="E10" t="s">
        <v>5</v>
      </c>
    </row>
    <row r="11" spans="1:5" x14ac:dyDescent="0.25">
      <c r="A11" s="5">
        <f>A$6+11</f>
        <v>43378</v>
      </c>
    </row>
    <row r="12" spans="1:5" x14ac:dyDescent="0.25">
      <c r="A12" s="5">
        <f>A$6+14</f>
        <v>43381</v>
      </c>
    </row>
    <row r="13" spans="1:5" x14ac:dyDescent="0.25">
      <c r="A13" s="5">
        <f>A$6+16</f>
        <v>43383</v>
      </c>
    </row>
    <row r="14" spans="1:5" x14ac:dyDescent="0.25">
      <c r="A14" s="5">
        <f>A$6+18</f>
        <v>43385</v>
      </c>
    </row>
    <row r="15" spans="1:5" x14ac:dyDescent="0.25">
      <c r="A15" s="5">
        <f>A$6+21</f>
        <v>43388</v>
      </c>
    </row>
    <row r="16" spans="1:5" x14ac:dyDescent="0.25">
      <c r="A16" s="5">
        <f>A$6+23</f>
        <v>43390</v>
      </c>
    </row>
    <row r="17" spans="1:2" x14ac:dyDescent="0.25">
      <c r="A17" s="5">
        <f>A$6+25</f>
        <v>43392</v>
      </c>
    </row>
    <row r="18" spans="1:2" x14ac:dyDescent="0.25">
      <c r="A18" s="5">
        <f>A$6+25</f>
        <v>43392</v>
      </c>
    </row>
    <row r="19" spans="1:2" x14ac:dyDescent="0.25">
      <c r="A19" s="5">
        <f>A$6+28</f>
        <v>43395</v>
      </c>
    </row>
    <row r="20" spans="1:2" x14ac:dyDescent="0.25">
      <c r="A20" s="5">
        <f>A$6+30</f>
        <v>43397</v>
      </c>
    </row>
    <row r="21" spans="1:2" x14ac:dyDescent="0.25">
      <c r="A21" s="5">
        <f>A$6+32</f>
        <v>43399</v>
      </c>
    </row>
    <row r="22" spans="1:2" x14ac:dyDescent="0.25">
      <c r="A22" s="5">
        <f>A$6+35</f>
        <v>43402</v>
      </c>
    </row>
    <row r="23" spans="1:2" x14ac:dyDescent="0.25">
      <c r="A23" s="5">
        <f>A$6+37</f>
        <v>43404</v>
      </c>
    </row>
    <row r="24" spans="1:2" x14ac:dyDescent="0.25">
      <c r="A24" s="5">
        <f>A$6+39</f>
        <v>43406</v>
      </c>
    </row>
    <row r="25" spans="1:2" x14ac:dyDescent="0.25">
      <c r="A25" s="5">
        <f>A$6+42</f>
        <v>43409</v>
      </c>
      <c r="B25" t="s">
        <v>7</v>
      </c>
    </row>
    <row r="26" spans="1:2" x14ac:dyDescent="0.25">
      <c r="A26" s="5">
        <f>A$6+46</f>
        <v>43413</v>
      </c>
      <c r="B26" t="s">
        <v>7</v>
      </c>
    </row>
    <row r="27" spans="1:2" x14ac:dyDescent="0.25">
      <c r="A27" s="5">
        <f>A$6+49</f>
        <v>43416</v>
      </c>
    </row>
    <row r="28" spans="1:2" x14ac:dyDescent="0.25">
      <c r="A28" s="5">
        <f>A$6+51</f>
        <v>43418</v>
      </c>
    </row>
    <row r="29" spans="1:2" x14ac:dyDescent="0.25">
      <c r="A29" s="5">
        <f>A$6+53</f>
        <v>43420</v>
      </c>
    </row>
    <row r="30" spans="1:2" x14ac:dyDescent="0.25">
      <c r="A30" s="5">
        <f>A$6+56</f>
        <v>43423</v>
      </c>
    </row>
    <row r="31" spans="1:2" x14ac:dyDescent="0.25">
      <c r="A31" s="5">
        <f>A$6+58</f>
        <v>43425</v>
      </c>
    </row>
    <row r="32" spans="1:2" x14ac:dyDescent="0.25">
      <c r="A32" s="5">
        <f>A$6+60</f>
        <v>43427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2018-11-29T23:49:05Z</dcterms:created>
  <dcterms:modified xsi:type="dcterms:W3CDTF">2018-11-30T01:17:10Z</dcterms:modified>
</cp:coreProperties>
</file>