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1" i="1" l="1"/>
  <c r="Q1" i="1" l="1"/>
  <c r="M1" i="1"/>
  <c r="E1" i="1"/>
  <c r="C1" i="1"/>
  <c r="H41" i="2"/>
  <c r="T2" i="1" s="1"/>
  <c r="H23" i="2"/>
  <c r="L2" i="1" s="1"/>
  <c r="H14" i="2"/>
  <c r="H5" i="2"/>
  <c r="H32" i="2"/>
  <c r="L4" i="2" l="1"/>
  <c r="D2" i="1"/>
  <c r="M4" i="1" s="1"/>
  <c r="H2" i="1"/>
  <c r="P2" i="1"/>
  <c r="Q5" i="1"/>
  <c r="Q4" i="1" l="1"/>
</calcChain>
</file>

<file path=xl/sharedStrings.xml><?xml version="1.0" encoding="utf-8"?>
<sst xmlns="http://schemas.openxmlformats.org/spreadsheetml/2006/main" count="46" uniqueCount="14">
  <si>
    <t>Наименование</t>
  </si>
  <si>
    <t>количество</t>
  </si>
  <si>
    <t>приход</t>
  </si>
  <si>
    <t>расход</t>
  </si>
  <si>
    <t>№1</t>
  </si>
  <si>
    <t>№2</t>
  </si>
  <si>
    <t>№3</t>
  </si>
  <si>
    <t>№4</t>
  </si>
  <si>
    <t>Перечень</t>
  </si>
  <si>
    <t>грибы</t>
  </si>
  <si>
    <t>торты</t>
  </si>
  <si>
    <t>Главний</t>
  </si>
  <si>
    <t>Главный</t>
  </si>
  <si>
    <t>ЛОГОтип)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</si>
</sst>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 Cy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9876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3" xfId="0" applyBorder="1"/>
    <xf numFmtId="0" fontId="0" fillId="0" borderId="35" xfId="0" applyBorder="1"/>
    <xf numFmtId="0" fontId="0" fillId="4" borderId="4" xfId="0" applyFill="1" applyBorder="1"/>
    <xf numFmtId="0" fontId="0" fillId="4" borderId="0" xfId="0" applyFill="1" applyBorder="1" applyAlignment="1">
      <alignment horizontal="right"/>
    </xf>
    <xf numFmtId="0" fontId="0" fillId="4" borderId="13" xfId="0" applyFill="1" applyBorder="1"/>
    <xf numFmtId="0" fontId="2" fillId="4" borderId="0" xfId="0" applyFont="1" applyFill="1"/>
    <xf numFmtId="0" fontId="0" fillId="4" borderId="30" xfId="0" applyFill="1" applyBorder="1"/>
    <xf numFmtId="0" fontId="0" fillId="4" borderId="31" xfId="0" applyFill="1" applyBorder="1"/>
    <xf numFmtId="0" fontId="0" fillId="4" borderId="0" xfId="0" applyFill="1"/>
    <xf numFmtId="0" fontId="0" fillId="4" borderId="32" xfId="0" applyFill="1" applyBorder="1"/>
    <xf numFmtId="0" fontId="0" fillId="3" borderId="5" xfId="0" applyFill="1" applyBorder="1"/>
    <xf numFmtId="0" fontId="0" fillId="3" borderId="34" xfId="0" applyFill="1" applyBorder="1"/>
    <xf numFmtId="0" fontId="0" fillId="3" borderId="24" xfId="0" applyFill="1" applyBorder="1"/>
    <xf numFmtId="0" fontId="0" fillId="3" borderId="6" xfId="0" applyFill="1" applyBorder="1"/>
    <xf numFmtId="0" fontId="2" fillId="3" borderId="0" xfId="0" applyFont="1" applyFill="1"/>
    <xf numFmtId="0" fontId="0" fillId="5" borderId="1" xfId="0" applyFill="1" applyBorder="1"/>
    <xf numFmtId="0" fontId="0" fillId="5" borderId="33" xfId="0" applyFill="1" applyBorder="1"/>
    <xf numFmtId="0" fontId="0" fillId="5" borderId="25" xfId="0" applyFill="1" applyBorder="1"/>
    <xf numFmtId="0" fontId="0" fillId="5" borderId="2" xfId="0" applyFill="1" applyBorder="1"/>
    <xf numFmtId="0" fontId="0" fillId="5" borderId="30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Лист2!D5" fmlaRange="Лист2!$B$3:$B$7" noThreeD="1" sel="5" val="0"/>
</file>

<file path=xl/ctrlProps/ctrlProp10.xml><?xml version="1.0" encoding="utf-8"?>
<formControlPr xmlns="http://schemas.microsoft.com/office/spreadsheetml/2009/9/main" objectType="Drop" dropStyle="combo" dx="16" fmlaLink="$D$32" fmlaRange="$B$30:$B$34" noThreeD="1" sel="5" val="0"/>
</file>

<file path=xl/ctrlProps/ctrlProp11.xml><?xml version="1.0" encoding="utf-8"?>
<formControlPr xmlns="http://schemas.microsoft.com/office/spreadsheetml/2009/9/main" objectType="Drop" dropStyle="combo" dx="16" fmlaLink="$D$41" fmlaRange="$B$39:$B$43" noThreeD="1" sel="3" val="0"/>
</file>

<file path=xl/ctrlProps/ctrlProp2.xml><?xml version="1.0" encoding="utf-8"?>
<formControlPr xmlns="http://schemas.microsoft.com/office/spreadsheetml/2009/9/main" objectType="Drop" dropStyle="combo" dx="16" fmlaLink="Лист2!D14" fmlaRange="Лист2!$B$12:$B$16" noThreeD="1" sel="5" val="0"/>
</file>

<file path=xl/ctrlProps/ctrlProp3.xml><?xml version="1.0" encoding="utf-8"?>
<formControlPr xmlns="http://schemas.microsoft.com/office/spreadsheetml/2009/9/main" objectType="Drop" dropStyle="combo" dx="16" fmlaLink="Лист2!$D$23" fmlaRange="Лист2!$B$21:$B$25" noThreeD="1" sel="5" val="0"/>
</file>

<file path=xl/ctrlProps/ctrlProp4.xml><?xml version="1.0" encoding="utf-8"?>
<formControlPr xmlns="http://schemas.microsoft.com/office/spreadsheetml/2009/9/main" objectType="Drop" dropStyle="combo" dx="16" fmlaLink="Лист2!$D$32" fmlaRange="Лист2!$B$30:$B$34" noThreeD="1" sel="5" val="0"/>
</file>

<file path=xl/ctrlProps/ctrlProp5.xml><?xml version="1.0" encoding="utf-8"?>
<formControlPr xmlns="http://schemas.microsoft.com/office/spreadsheetml/2009/9/main" objectType="Drop" dropStyle="combo" dx="16" fmlaLink="$C$41" fmlaRange="Лист2!$B$39:$B$43" noThreeD="1" sel="0" val="0"/>
</file>

<file path=xl/ctrlProps/ctrlProp6.xml><?xml version="1.0" encoding="utf-8"?>
<formControlPr xmlns="http://schemas.microsoft.com/office/spreadsheetml/2009/9/main" objectType="Drop" dropStyle="combo" dx="16" fmlaLink="Лист2!$D$41" fmlaRange="Лист2!$B$39:$B$43" noThreeD="1" sel="3" val="0"/>
</file>

<file path=xl/ctrlProps/ctrlProp7.xml><?xml version="1.0" encoding="utf-8"?>
<formControlPr xmlns="http://schemas.microsoft.com/office/spreadsheetml/2009/9/main" objectType="Drop" dropStyle="combo" dx="16" fmlaLink="$D$5" fmlaRange="$B$3:$B$7" noThreeD="1" sel="5" val="0"/>
</file>

<file path=xl/ctrlProps/ctrlProp8.xml><?xml version="1.0" encoding="utf-8"?>
<formControlPr xmlns="http://schemas.microsoft.com/office/spreadsheetml/2009/9/main" objectType="Drop" dropStyle="combo" dx="16" fmlaLink="$D$14" fmlaRange="$B$12:$B$16" noThreeD="1" sel="5" val="0"/>
</file>

<file path=xl/ctrlProps/ctrlProp9.xml><?xml version="1.0" encoding="utf-8"?>
<formControlPr xmlns="http://schemas.microsoft.com/office/spreadsheetml/2009/9/main" objectType="Drop" dropStyle="combo" dx="16" fmlaLink="$D$23" fmlaRange="$B$21:$B$25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0</xdr:row>
          <xdr:rowOff>180975</xdr:rowOff>
        </xdr:from>
        <xdr:to>
          <xdr:col>3</xdr:col>
          <xdr:colOff>304800</xdr:colOff>
          <xdr:row>2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171450</xdr:rowOff>
        </xdr:from>
        <xdr:to>
          <xdr:col>7</xdr:col>
          <xdr:colOff>133350</xdr:colOff>
          <xdr:row>2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0</xdr:row>
          <xdr:rowOff>161925</xdr:rowOff>
        </xdr:from>
        <xdr:to>
          <xdr:col>11</xdr:col>
          <xdr:colOff>142875</xdr:colOff>
          <xdr:row>2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0</xdr:row>
          <xdr:rowOff>180975</xdr:rowOff>
        </xdr:from>
        <xdr:to>
          <xdr:col>15</xdr:col>
          <xdr:colOff>38100</xdr:colOff>
          <xdr:row>2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</xdr:row>
          <xdr:rowOff>9525</xdr:rowOff>
        </xdr:from>
        <xdr:to>
          <xdr:col>16</xdr:col>
          <xdr:colOff>581025</xdr:colOff>
          <xdr:row>1</xdr:row>
          <xdr:rowOff>180975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0</xdr:row>
          <xdr:rowOff>180975</xdr:rowOff>
        </xdr:from>
        <xdr:to>
          <xdr:col>18</xdr:col>
          <xdr:colOff>133350</xdr:colOff>
          <xdr:row>2</xdr:row>
          <xdr:rowOff>19050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</xdr:row>
          <xdr:rowOff>123825</xdr:rowOff>
        </xdr:from>
        <xdr:to>
          <xdr:col>6</xdr:col>
          <xdr:colOff>161925</xdr:colOff>
          <xdr:row>4</xdr:row>
          <xdr:rowOff>142875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123825</xdr:rowOff>
        </xdr:from>
        <xdr:to>
          <xdr:col>6</xdr:col>
          <xdr:colOff>161925</xdr:colOff>
          <xdr:row>13</xdr:row>
          <xdr:rowOff>142875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123825</xdr:rowOff>
        </xdr:from>
        <xdr:to>
          <xdr:col>6</xdr:col>
          <xdr:colOff>161925</xdr:colOff>
          <xdr:row>22</xdr:row>
          <xdr:rowOff>142875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123825</xdr:rowOff>
        </xdr:from>
        <xdr:to>
          <xdr:col>6</xdr:col>
          <xdr:colOff>161925</xdr:colOff>
          <xdr:row>31</xdr:row>
          <xdr:rowOff>142875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39</xdr:row>
          <xdr:rowOff>123825</xdr:rowOff>
        </xdr:from>
        <xdr:to>
          <xdr:col>6</xdr:col>
          <xdr:colOff>161925</xdr:colOff>
          <xdr:row>40</xdr:row>
          <xdr:rowOff>142875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20"/>
  <sheetViews>
    <sheetView tabSelected="1" workbookViewId="0">
      <selection activeCell="M4" sqref="M4"/>
    </sheetView>
  </sheetViews>
  <sheetFormatPr defaultRowHeight="15" x14ac:dyDescent="0.25"/>
  <cols>
    <col min="1" max="2" width="20.42578125" customWidth="1"/>
    <col min="3" max="3" width="9.140625" style="9"/>
    <col min="4" max="4" width="12.140625" style="8" customWidth="1"/>
    <col min="6" max="7" width="1.140625" style="42" customWidth="1"/>
    <col min="10" max="11" width="1.140625" style="42" customWidth="1"/>
    <col min="14" max="14" width="2.28515625" style="42" customWidth="1"/>
    <col min="15" max="15" width="1.5703125" style="42" customWidth="1"/>
    <col min="18" max="19" width="2.42578125" style="42" customWidth="1"/>
  </cols>
  <sheetData>
    <row r="1" spans="1:20" x14ac:dyDescent="0.25">
      <c r="A1" s="57" t="s">
        <v>13</v>
      </c>
      <c r="B1" s="58"/>
      <c r="C1" s="55" t="str">
        <f>Лист2!B3</f>
        <v>Главный</v>
      </c>
      <c r="D1" s="56"/>
      <c r="E1" s="54" t="str">
        <f>Лист2!B4</f>
        <v>№1</v>
      </c>
      <c r="F1" s="55"/>
      <c r="G1" s="55"/>
      <c r="H1" s="56"/>
      <c r="I1" s="54" t="str">
        <f>Лист2!B5</f>
        <v>№2</v>
      </c>
      <c r="J1" s="55"/>
      <c r="K1" s="55"/>
      <c r="L1" s="56"/>
      <c r="M1" s="54" t="str">
        <f>Лист2!B6</f>
        <v>№3</v>
      </c>
      <c r="N1" s="55"/>
      <c r="O1" s="55"/>
      <c r="P1" s="56"/>
      <c r="Q1" s="54" t="str">
        <f>Лист2!B7</f>
        <v>№4</v>
      </c>
      <c r="R1" s="55"/>
      <c r="S1" s="55"/>
      <c r="T1" s="56"/>
    </row>
    <row r="2" spans="1:20" s="33" customFormat="1" x14ac:dyDescent="0.25">
      <c r="A2" s="59"/>
      <c r="B2" s="60"/>
      <c r="C2" s="31"/>
      <c r="D2" s="30" t="str">
        <f>Лист2!H5</f>
        <v>№4</v>
      </c>
      <c r="E2" s="32"/>
      <c r="F2" s="37"/>
      <c r="G2" s="37"/>
      <c r="H2" s="30" t="str">
        <f>Лист2!H14</f>
        <v>№4</v>
      </c>
      <c r="I2" s="32"/>
      <c r="J2" s="37"/>
      <c r="K2" s="37"/>
      <c r="L2" s="30" t="str">
        <f>Лист2!H23</f>
        <v>№4</v>
      </c>
      <c r="M2" s="32"/>
      <c r="N2" s="37"/>
      <c r="O2" s="37"/>
      <c r="P2" s="30" t="str">
        <f>Лист2!H32</f>
        <v>№4</v>
      </c>
      <c r="Q2" s="32"/>
      <c r="R2" s="37"/>
      <c r="S2" s="37"/>
      <c r="T2" s="30" t="str">
        <f>Лист2!H41</f>
        <v>№2</v>
      </c>
    </row>
    <row r="3" spans="1:20" ht="15.75" thickBot="1" x14ac:dyDescent="0.3">
      <c r="A3" s="3" t="s">
        <v>0</v>
      </c>
      <c r="B3" s="36" t="s">
        <v>1</v>
      </c>
      <c r="C3" s="27" t="s">
        <v>2</v>
      </c>
      <c r="D3" s="28" t="s">
        <v>3</v>
      </c>
      <c r="E3" s="29" t="s">
        <v>2</v>
      </c>
      <c r="F3" s="38"/>
      <c r="G3" s="38"/>
      <c r="H3" s="28" t="s">
        <v>3</v>
      </c>
      <c r="I3" s="29" t="s">
        <v>2</v>
      </c>
      <c r="J3" s="38"/>
      <c r="K3" s="38"/>
      <c r="L3" s="28" t="s">
        <v>3</v>
      </c>
      <c r="M3" s="29" t="s">
        <v>2</v>
      </c>
      <c r="N3" s="38"/>
      <c r="O3" s="38"/>
      <c r="P3" s="28" t="s">
        <v>3</v>
      </c>
      <c r="Q3" s="29" t="s">
        <v>2</v>
      </c>
      <c r="R3" s="38"/>
      <c r="S3" s="38"/>
      <c r="T3" s="28" t="s">
        <v>3</v>
      </c>
    </row>
    <row r="4" spans="1:20" x14ac:dyDescent="0.25">
      <c r="A4" s="44" t="s">
        <v>9</v>
      </c>
      <c r="B4" s="45">
        <v>4</v>
      </c>
      <c r="C4" s="46"/>
      <c r="D4" s="47">
        <v>1</v>
      </c>
      <c r="E4" s="48"/>
      <c r="F4" s="39"/>
      <c r="G4" s="39"/>
      <c r="H4" s="6">
        <v>1</v>
      </c>
      <c r="I4" s="5"/>
      <c r="J4" s="43"/>
      <c r="K4" s="43"/>
      <c r="L4" s="6">
        <v>1</v>
      </c>
      <c r="M4" s="44">
        <f>SUMIFS(D4,D2,"&gt;="&amp;Лист2!H5)+SUMIFS(H4,H2,"&gt;="&amp;Лист2!H14)+SUMIFS(L4,L2,"&gt;="&amp;Лист2!H32)+SUMIFS(T4,T2,"&gt;="&amp;Лист2!H41)</f>
        <v>3</v>
      </c>
      <c r="N4" s="43"/>
      <c r="O4" s="43"/>
      <c r="P4" s="6">
        <v>1</v>
      </c>
      <c r="Q4" s="44">
        <f>SUMIFS(D4,D2,"&gt;="&amp;Лист2!B7)+SUMIFS(H4,H2,"&gt;="&amp;Лист2!B7)+SUMIFS(L4,L2,"&gt;="&amp;Лист2!B7)+SUMIFS(P4,P2,"&gt;="&amp;Лист2!B7)</f>
        <v>4</v>
      </c>
      <c r="R4" s="43"/>
      <c r="S4" s="43"/>
      <c r="T4" s="6"/>
    </row>
    <row r="5" spans="1:20" x14ac:dyDescent="0.25">
      <c r="A5" s="49" t="s">
        <v>10</v>
      </c>
      <c r="B5" s="50">
        <v>5</v>
      </c>
      <c r="C5" s="51"/>
      <c r="D5" s="52">
        <v>2</v>
      </c>
      <c r="E5" s="49"/>
      <c r="F5" s="53"/>
      <c r="G5" s="53"/>
      <c r="H5" s="52">
        <v>1</v>
      </c>
      <c r="I5" s="49"/>
      <c r="J5" s="53"/>
      <c r="K5" s="53"/>
      <c r="L5" s="52">
        <v>1</v>
      </c>
      <c r="M5" s="49"/>
      <c r="N5" s="53"/>
      <c r="O5" s="53"/>
      <c r="P5" s="52">
        <v>1</v>
      </c>
      <c r="Q5" s="49">
        <f ca="1">SUMIF(C1:T1,SUMIFS(D5,E1,"&gt;="&amp;Лист2!H5),D5:P5)</f>
        <v>0</v>
      </c>
      <c r="R5" s="40"/>
      <c r="S5" s="40"/>
      <c r="T5" s="2"/>
    </row>
    <row r="6" spans="1:20" x14ac:dyDescent="0.25">
      <c r="A6" s="1"/>
      <c r="B6" s="34"/>
      <c r="C6" s="25"/>
      <c r="D6" s="2"/>
      <c r="E6" s="1"/>
      <c r="F6" s="40"/>
      <c r="G6" s="40"/>
      <c r="H6" s="2"/>
      <c r="I6" s="1"/>
      <c r="J6" s="40"/>
      <c r="K6" s="40"/>
      <c r="L6" s="2"/>
      <c r="M6" s="1"/>
      <c r="N6" s="40"/>
      <c r="O6" s="40"/>
      <c r="P6" s="2"/>
      <c r="Q6" s="1"/>
      <c r="R6" s="40"/>
      <c r="S6" s="40"/>
      <c r="T6" s="2"/>
    </row>
    <row r="7" spans="1:20" x14ac:dyDescent="0.25">
      <c r="A7" s="1"/>
      <c r="B7" s="34"/>
      <c r="C7" s="25"/>
      <c r="D7" s="2"/>
      <c r="E7" s="1"/>
      <c r="F7" s="40"/>
      <c r="G7" s="40"/>
      <c r="H7" s="2"/>
      <c r="I7" s="1"/>
      <c r="J7" s="40"/>
      <c r="K7" s="40"/>
      <c r="L7" s="2"/>
      <c r="M7" s="1"/>
      <c r="N7" s="40"/>
      <c r="O7" s="40"/>
      <c r="P7" s="2"/>
      <c r="Q7" s="1"/>
      <c r="R7" s="40"/>
      <c r="S7" s="40"/>
      <c r="T7" s="2"/>
    </row>
    <row r="8" spans="1:20" x14ac:dyDescent="0.25">
      <c r="A8" s="1"/>
      <c r="B8" s="34"/>
      <c r="C8" s="25"/>
      <c r="D8" s="2"/>
      <c r="E8" s="1"/>
      <c r="F8" s="40"/>
      <c r="G8" s="40"/>
      <c r="H8" s="2"/>
      <c r="I8" s="1"/>
      <c r="J8" s="40"/>
      <c r="K8" s="40"/>
      <c r="L8" s="2"/>
      <c r="M8" s="1"/>
      <c r="N8" s="40"/>
      <c r="O8" s="40"/>
      <c r="P8" s="2"/>
      <c r="Q8" s="1"/>
      <c r="R8" s="40"/>
      <c r="S8" s="40"/>
      <c r="T8" s="2"/>
    </row>
    <row r="9" spans="1:20" x14ac:dyDescent="0.25">
      <c r="A9" s="1"/>
      <c r="B9" s="34"/>
      <c r="C9" s="25"/>
      <c r="D9" s="2"/>
      <c r="E9" s="1"/>
      <c r="F9" s="40"/>
      <c r="G9" s="40"/>
      <c r="H9" s="2"/>
      <c r="I9" s="1"/>
      <c r="J9" s="40"/>
      <c r="K9" s="40"/>
      <c r="L9" s="2"/>
      <c r="M9" s="1"/>
      <c r="N9" s="40"/>
      <c r="O9" s="40"/>
      <c r="P9" s="2"/>
      <c r="Q9" s="1"/>
      <c r="R9" s="40"/>
      <c r="S9" s="40"/>
      <c r="T9" s="2"/>
    </row>
    <row r="10" spans="1:20" x14ac:dyDescent="0.25">
      <c r="A10" s="1"/>
      <c r="B10" s="34"/>
      <c r="C10" s="25"/>
      <c r="D10" s="2"/>
      <c r="E10" s="1"/>
      <c r="F10" s="40"/>
      <c r="G10" s="40"/>
      <c r="H10" s="2"/>
      <c r="I10" s="1"/>
      <c r="J10" s="40"/>
      <c r="K10" s="40"/>
      <c r="L10" s="2"/>
      <c r="M10" s="1"/>
      <c r="N10" s="40"/>
      <c r="O10" s="40"/>
      <c r="P10" s="2"/>
      <c r="Q10" s="1"/>
      <c r="R10" s="40"/>
      <c r="S10" s="40"/>
      <c r="T10" s="2"/>
    </row>
    <row r="11" spans="1:20" x14ac:dyDescent="0.25">
      <c r="A11" s="1"/>
      <c r="B11" s="34"/>
      <c r="C11" s="25"/>
      <c r="D11" s="2"/>
      <c r="E11" s="1"/>
      <c r="F11" s="40"/>
      <c r="G11" s="40"/>
      <c r="H11" s="2"/>
      <c r="I11" s="1"/>
      <c r="J11" s="40"/>
      <c r="K11" s="40"/>
      <c r="L11" s="2"/>
      <c r="M11" s="1"/>
      <c r="N11" s="40"/>
      <c r="O11" s="40"/>
      <c r="P11" s="2"/>
      <c r="Q11" s="1"/>
      <c r="R11" s="40"/>
      <c r="S11" s="40"/>
      <c r="T11" s="2"/>
    </row>
    <row r="12" spans="1:20" x14ac:dyDescent="0.25">
      <c r="A12" s="1"/>
      <c r="B12" s="34"/>
      <c r="C12" s="25"/>
      <c r="D12" s="2"/>
      <c r="E12" s="1"/>
      <c r="F12" s="40"/>
      <c r="G12" s="40"/>
      <c r="H12" s="2"/>
      <c r="I12" s="1"/>
      <c r="J12" s="40"/>
      <c r="K12" s="40"/>
      <c r="L12" s="2"/>
      <c r="M12" s="1"/>
      <c r="N12" s="40"/>
      <c r="O12" s="40"/>
      <c r="P12" s="2"/>
      <c r="Q12" s="1"/>
      <c r="R12" s="40"/>
      <c r="S12" s="40"/>
      <c r="T12" s="2"/>
    </row>
    <row r="13" spans="1:20" x14ac:dyDescent="0.25">
      <c r="A13" s="1"/>
      <c r="B13" s="34"/>
      <c r="C13" s="25"/>
      <c r="D13" s="2"/>
      <c r="E13" s="1"/>
      <c r="F13" s="40"/>
      <c r="G13" s="40"/>
      <c r="H13" s="2"/>
      <c r="I13" s="1"/>
      <c r="J13" s="40"/>
      <c r="K13" s="40"/>
      <c r="L13" s="2"/>
      <c r="M13" s="1"/>
      <c r="N13" s="40"/>
      <c r="O13" s="40"/>
      <c r="P13" s="2"/>
      <c r="Q13" s="1"/>
      <c r="R13" s="40"/>
      <c r="S13" s="40"/>
      <c r="T13" s="2"/>
    </row>
    <row r="14" spans="1:20" x14ac:dyDescent="0.25">
      <c r="A14" s="1"/>
      <c r="B14" s="34"/>
      <c r="C14" s="25"/>
      <c r="D14" s="2"/>
      <c r="E14" s="1"/>
      <c r="F14" s="40"/>
      <c r="G14" s="40"/>
      <c r="H14" s="2"/>
      <c r="I14" s="1"/>
      <c r="J14" s="40"/>
      <c r="K14" s="40"/>
      <c r="L14" s="2"/>
      <c r="M14" s="1"/>
      <c r="N14" s="40"/>
      <c r="O14" s="40"/>
      <c r="P14" s="2"/>
      <c r="Q14" s="1"/>
      <c r="R14" s="40"/>
      <c r="S14" s="40"/>
      <c r="T14" s="2"/>
    </row>
    <row r="15" spans="1:20" x14ac:dyDescent="0.25">
      <c r="A15" s="1"/>
      <c r="B15" s="34"/>
      <c r="C15" s="25"/>
      <c r="D15" s="2"/>
      <c r="E15" s="1"/>
      <c r="F15" s="40"/>
      <c r="G15" s="40"/>
      <c r="H15" s="2"/>
      <c r="I15" s="1"/>
      <c r="J15" s="40"/>
      <c r="K15" s="40"/>
      <c r="L15" s="2"/>
      <c r="M15" s="1"/>
      <c r="N15" s="40"/>
      <c r="O15" s="40"/>
      <c r="P15" s="2"/>
      <c r="Q15" s="1"/>
      <c r="R15" s="40"/>
      <c r="S15" s="40"/>
      <c r="T15" s="2"/>
    </row>
    <row r="16" spans="1:20" x14ac:dyDescent="0.25">
      <c r="A16" s="1"/>
      <c r="B16" s="34"/>
      <c r="C16" s="25"/>
      <c r="D16" s="2"/>
      <c r="E16" s="1"/>
      <c r="F16" s="40"/>
      <c r="G16" s="40"/>
      <c r="H16" s="2"/>
      <c r="I16" s="1"/>
      <c r="J16" s="40"/>
      <c r="K16" s="40"/>
      <c r="L16" s="2"/>
      <c r="M16" s="1"/>
      <c r="N16" s="40"/>
      <c r="O16" s="40"/>
      <c r="P16" s="2"/>
      <c r="Q16" s="1"/>
      <c r="R16" s="40"/>
      <c r="S16" s="40"/>
      <c r="T16" s="2"/>
    </row>
    <row r="17" spans="1:20" x14ac:dyDescent="0.25">
      <c r="A17" s="1"/>
      <c r="B17" s="34"/>
      <c r="C17" s="25"/>
      <c r="D17" s="2"/>
      <c r="E17" s="1"/>
      <c r="F17" s="40"/>
      <c r="G17" s="40"/>
      <c r="H17" s="2"/>
      <c r="I17" s="1"/>
      <c r="J17" s="40"/>
      <c r="K17" s="40"/>
      <c r="L17" s="2"/>
      <c r="M17" s="1"/>
      <c r="N17" s="40"/>
      <c r="O17" s="40"/>
      <c r="P17" s="2"/>
      <c r="Q17" s="1"/>
      <c r="R17" s="40"/>
      <c r="S17" s="40"/>
      <c r="T17" s="2"/>
    </row>
    <row r="18" spans="1:20" x14ac:dyDescent="0.25">
      <c r="A18" s="1"/>
      <c r="B18" s="34"/>
      <c r="C18" s="25"/>
      <c r="D18" s="2"/>
      <c r="E18" s="1"/>
      <c r="F18" s="40"/>
      <c r="G18" s="40"/>
      <c r="H18" s="2"/>
      <c r="I18" s="1"/>
      <c r="J18" s="40"/>
      <c r="K18" s="40"/>
      <c r="L18" s="2"/>
      <c r="M18" s="1"/>
      <c r="N18" s="40"/>
      <c r="O18" s="40"/>
      <c r="P18" s="2"/>
      <c r="Q18" s="1"/>
      <c r="R18" s="40"/>
      <c r="S18" s="40"/>
      <c r="T18" s="2"/>
    </row>
    <row r="19" spans="1:20" x14ac:dyDescent="0.25">
      <c r="A19" s="1"/>
      <c r="B19" s="34"/>
      <c r="C19" s="25"/>
      <c r="D19" s="2"/>
      <c r="E19" s="1"/>
      <c r="F19" s="40"/>
      <c r="G19" s="40"/>
      <c r="H19" s="2"/>
      <c r="I19" s="1"/>
      <c r="J19" s="40"/>
      <c r="K19" s="40"/>
      <c r="L19" s="2"/>
      <c r="M19" s="1"/>
      <c r="N19" s="40"/>
      <c r="O19" s="40"/>
      <c r="P19" s="2"/>
      <c r="Q19" s="1"/>
      <c r="R19" s="40"/>
      <c r="S19" s="40"/>
      <c r="T19" s="2"/>
    </row>
    <row r="20" spans="1:20" ht="15.75" thickBot="1" x14ac:dyDescent="0.3">
      <c r="A20" s="3"/>
      <c r="B20" s="35"/>
      <c r="C20" s="26"/>
      <c r="D20" s="4"/>
      <c r="E20" s="3"/>
      <c r="F20" s="41"/>
      <c r="G20" s="41"/>
      <c r="H20" s="4"/>
      <c r="I20" s="3"/>
      <c r="J20" s="41"/>
      <c r="K20" s="41"/>
      <c r="L20" s="4"/>
      <c r="M20" s="3"/>
      <c r="N20" s="41"/>
      <c r="O20" s="41"/>
      <c r="P20" s="4"/>
      <c r="Q20" s="3"/>
      <c r="R20" s="41"/>
      <c r="S20" s="41"/>
      <c r="T20" s="4"/>
    </row>
  </sheetData>
  <mergeCells count="6">
    <mergeCell ref="Q1:T1"/>
    <mergeCell ref="A1:B2"/>
    <mergeCell ref="C1:D1"/>
    <mergeCell ref="E1:H1"/>
    <mergeCell ref="I1:L1"/>
    <mergeCell ref="M1:P1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 macro="[0]!Раскрсписок4_Изменение">
                <anchor moveWithCells="1">
                  <from>
                    <xdr:col>2</xdr:col>
                    <xdr:colOff>28575</xdr:colOff>
                    <xdr:row>0</xdr:row>
                    <xdr:rowOff>180975</xdr:rowOff>
                  </from>
                  <to>
                    <xdr:col>3</xdr:col>
                    <xdr:colOff>304800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 macro="[0]!Раскрсписок4_Изменение">
                <anchor moveWithCells="1">
                  <from>
                    <xdr:col>4</xdr:col>
                    <xdr:colOff>9525</xdr:colOff>
                    <xdr:row>0</xdr:row>
                    <xdr:rowOff>171450</xdr:rowOff>
                  </from>
                  <to>
                    <xdr:col>7</xdr:col>
                    <xdr:colOff>133350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 macro="[0]!Раскрсписок4_Изменение">
                <anchor moveWithCells="1">
                  <from>
                    <xdr:col>8</xdr:col>
                    <xdr:colOff>19050</xdr:colOff>
                    <xdr:row>0</xdr:row>
                    <xdr:rowOff>161925</xdr:rowOff>
                  </from>
                  <to>
                    <xdr:col>11</xdr:col>
                    <xdr:colOff>142875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 macro="[0]!Раскрсписок4_Изменение">
                <anchor moveWithCells="1">
                  <from>
                    <xdr:col>12</xdr:col>
                    <xdr:colOff>19050</xdr:colOff>
                    <xdr:row>0</xdr:row>
                    <xdr:rowOff>180975</xdr:rowOff>
                  </from>
                  <to>
                    <xdr:col>15</xdr:col>
                    <xdr:colOff>38100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 macro="[0]!Раскрсписок4_Изменение">
                <anchor moveWithCells="1">
                  <from>
                    <xdr:col>16</xdr:col>
                    <xdr:colOff>47625</xdr:colOff>
                    <xdr:row>1</xdr:row>
                    <xdr:rowOff>9525</xdr:rowOff>
                  </from>
                  <to>
                    <xdr:col>16</xdr:col>
                    <xdr:colOff>581025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0]!Раскрсписок4_Изменение">
                <anchor moveWithCells="1">
                  <from>
                    <xdr:col>16</xdr:col>
                    <xdr:colOff>19050</xdr:colOff>
                    <xdr:row>0</xdr:row>
                    <xdr:rowOff>180975</xdr:rowOff>
                  </from>
                  <to>
                    <xdr:col>18</xdr:col>
                    <xdr:colOff>133350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Лист2!$E$3</xm:f>
          </x14:formula1>
          <xm:sqref>U4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L45"/>
  <sheetViews>
    <sheetView topLeftCell="A4" workbookViewId="0">
      <selection activeCell="B6" sqref="B6"/>
    </sheetView>
  </sheetViews>
  <sheetFormatPr defaultRowHeight="15" x14ac:dyDescent="0.25"/>
  <cols>
    <col min="2" max="2" width="11.28515625" customWidth="1"/>
  </cols>
  <sheetData>
    <row r="1" spans="1:12" ht="15.75" thickBot="1" x14ac:dyDescent="0.3">
      <c r="A1" t="s">
        <v>11</v>
      </c>
    </row>
    <row r="2" spans="1:12" ht="15.75" thickBot="1" x14ac:dyDescent="0.3">
      <c r="A2" s="17"/>
      <c r="B2" s="23" t="s">
        <v>8</v>
      </c>
      <c r="C2" s="15"/>
      <c r="D2" s="15"/>
      <c r="E2" s="15"/>
      <c r="F2" s="15"/>
      <c r="G2" s="15"/>
      <c r="H2" s="16"/>
    </row>
    <row r="3" spans="1:12" x14ac:dyDescent="0.25">
      <c r="A3" s="20"/>
      <c r="B3" s="24" t="s">
        <v>12</v>
      </c>
      <c r="C3" s="7"/>
      <c r="D3" s="7"/>
      <c r="E3" s="7"/>
      <c r="F3" s="7"/>
      <c r="G3" s="7"/>
      <c r="H3" s="8"/>
    </row>
    <row r="4" spans="1:12" x14ac:dyDescent="0.25">
      <c r="A4" s="21"/>
      <c r="B4" s="18" t="s">
        <v>4</v>
      </c>
      <c r="C4" s="7"/>
      <c r="D4" s="10"/>
      <c r="E4" s="10"/>
      <c r="F4" s="11"/>
      <c r="G4" s="11"/>
      <c r="H4" s="12"/>
      <c r="L4">
        <f>SUMIFS(D4,D2,"&gt;="&amp;Лист2!H5)+SUMIFS(H4,H2,"&gt;="&amp;Лист2!H14)+SUMIFS(L4,L2,"&gt;="&amp;Лист2!H32)+SUMIFS(T4,T2,"&gt;="&amp;Лист2!H41)</f>
        <v>0</v>
      </c>
    </row>
    <row r="5" spans="1:12" x14ac:dyDescent="0.25">
      <c r="A5" s="21"/>
      <c r="B5" s="18" t="s">
        <v>5</v>
      </c>
      <c r="C5" s="7"/>
      <c r="D5" s="11">
        <v>5</v>
      </c>
      <c r="E5" s="11"/>
      <c r="F5" s="11"/>
      <c r="G5" s="11"/>
      <c r="H5" s="12" t="str">
        <f>CHOOSE(D5,B3,B4,B5,B6,B7)</f>
        <v>№4</v>
      </c>
    </row>
    <row r="6" spans="1:12" x14ac:dyDescent="0.25">
      <c r="A6" s="21"/>
      <c r="B6" s="18" t="s">
        <v>6</v>
      </c>
      <c r="C6" s="7"/>
      <c r="D6" s="10"/>
      <c r="E6" s="10"/>
      <c r="F6" s="10"/>
      <c r="G6" s="10"/>
      <c r="H6" s="12"/>
    </row>
    <row r="7" spans="1:12" x14ac:dyDescent="0.25">
      <c r="A7" s="21"/>
      <c r="B7" s="18" t="s">
        <v>7</v>
      </c>
      <c r="C7" s="7"/>
      <c r="D7" s="7"/>
      <c r="E7" s="7"/>
      <c r="F7" s="7"/>
      <c r="G7" s="7"/>
      <c r="H7" s="8"/>
    </row>
    <row r="8" spans="1:12" x14ac:dyDescent="0.25">
      <c r="A8" s="21"/>
      <c r="B8" s="18"/>
      <c r="C8" s="7"/>
      <c r="D8" s="7"/>
      <c r="E8" s="7"/>
      <c r="F8" s="7"/>
      <c r="G8" s="7"/>
      <c r="H8" s="8"/>
    </row>
    <row r="9" spans="1:12" ht="15.75" thickBot="1" x14ac:dyDescent="0.3">
      <c r="A9" s="22"/>
      <c r="B9" s="19"/>
      <c r="C9" s="13"/>
      <c r="D9" s="13"/>
      <c r="E9" s="13"/>
      <c r="F9" s="13"/>
      <c r="G9" s="13"/>
      <c r="H9" s="14"/>
      <c r="J9">
        <f>SUMIFS(D4,D2,"&gt;="&amp;Лист2!B6)+SUMIFS(H4,H2,"&gt;="&amp;Лист2!B6)+SUMIFS(L4,L2,"&gt;="&amp;Лист2!B6)+SUMIFS(T4,T2,"&gt;="&amp;Лист2!B6)</f>
        <v>0</v>
      </c>
    </row>
    <row r="10" spans="1:12" ht="15.75" thickBot="1" x14ac:dyDescent="0.3">
      <c r="A10">
        <v>1</v>
      </c>
    </row>
    <row r="11" spans="1:12" ht="15.75" thickBot="1" x14ac:dyDescent="0.3">
      <c r="A11" s="17"/>
      <c r="B11" s="23" t="s">
        <v>8</v>
      </c>
      <c r="C11" s="15"/>
      <c r="D11" s="15"/>
      <c r="E11" s="15"/>
      <c r="F11" s="15"/>
      <c r="G11" s="15"/>
      <c r="H11" s="16"/>
    </row>
    <row r="12" spans="1:12" x14ac:dyDescent="0.25">
      <c r="A12" s="20"/>
      <c r="B12" s="24" t="s">
        <v>12</v>
      </c>
      <c r="C12" s="7"/>
      <c r="D12" s="7"/>
      <c r="E12" s="7"/>
      <c r="F12" s="7"/>
      <c r="G12" s="7"/>
      <c r="H12" s="8"/>
    </row>
    <row r="13" spans="1:12" x14ac:dyDescent="0.25">
      <c r="A13" s="21"/>
      <c r="B13" s="18" t="s">
        <v>4</v>
      </c>
      <c r="C13" s="7"/>
      <c r="D13" s="10"/>
      <c r="E13" s="10"/>
      <c r="F13" s="11"/>
      <c r="G13" s="11"/>
      <c r="H13" s="12"/>
    </row>
    <row r="14" spans="1:12" x14ac:dyDescent="0.25">
      <c r="A14" s="21"/>
      <c r="B14" s="18" t="s">
        <v>5</v>
      </c>
      <c r="C14" s="7"/>
      <c r="D14" s="11">
        <v>5</v>
      </c>
      <c r="E14" s="11"/>
      <c r="F14" s="11"/>
      <c r="G14" s="11"/>
      <c r="H14" s="12" t="str">
        <f>CHOOSE(D14,B12,B13,B14,B15,B16)</f>
        <v>№4</v>
      </c>
    </row>
    <row r="15" spans="1:12" x14ac:dyDescent="0.25">
      <c r="A15" s="21"/>
      <c r="B15" s="18" t="s">
        <v>6</v>
      </c>
      <c r="C15" s="7"/>
      <c r="D15" s="10"/>
      <c r="E15" s="10"/>
      <c r="F15" s="10"/>
      <c r="G15" s="10"/>
      <c r="H15" s="12"/>
    </row>
    <row r="16" spans="1:12" x14ac:dyDescent="0.25">
      <c r="A16" s="21"/>
      <c r="B16" s="18" t="s">
        <v>7</v>
      </c>
      <c r="C16" s="7"/>
      <c r="D16" s="7"/>
      <c r="E16" s="7"/>
      <c r="F16" s="7"/>
      <c r="G16" s="7"/>
      <c r="H16" s="8"/>
    </row>
    <row r="17" spans="1:8" x14ac:dyDescent="0.25">
      <c r="A17" s="21"/>
      <c r="B17" s="18"/>
      <c r="C17" s="7"/>
      <c r="D17" s="7"/>
      <c r="E17" s="7"/>
      <c r="F17" s="7"/>
      <c r="G17" s="7"/>
      <c r="H17" s="8"/>
    </row>
    <row r="18" spans="1:8" ht="15.75" thickBot="1" x14ac:dyDescent="0.3">
      <c r="A18" s="22"/>
      <c r="B18" s="19"/>
      <c r="C18" s="13"/>
      <c r="D18" s="13"/>
      <c r="E18" s="13"/>
      <c r="F18" s="13"/>
      <c r="G18" s="13"/>
      <c r="H18" s="14"/>
    </row>
    <row r="19" spans="1:8" ht="15.75" thickBot="1" x14ac:dyDescent="0.3">
      <c r="A19">
        <v>2</v>
      </c>
    </row>
    <row r="20" spans="1:8" ht="15.75" thickBot="1" x14ac:dyDescent="0.3">
      <c r="A20" s="17"/>
      <c r="B20" s="23" t="s">
        <v>8</v>
      </c>
      <c r="C20" s="15"/>
      <c r="D20" s="15"/>
      <c r="E20" s="15"/>
      <c r="F20" s="15"/>
      <c r="G20" s="15"/>
      <c r="H20" s="16"/>
    </row>
    <row r="21" spans="1:8" x14ac:dyDescent="0.25">
      <c r="A21" s="20"/>
      <c r="B21" s="24" t="s">
        <v>12</v>
      </c>
      <c r="C21" s="7"/>
      <c r="D21" s="7"/>
      <c r="E21" s="7"/>
      <c r="F21" s="7"/>
      <c r="G21" s="7"/>
      <c r="H21" s="8"/>
    </row>
    <row r="22" spans="1:8" x14ac:dyDescent="0.25">
      <c r="A22" s="21"/>
      <c r="B22" s="18" t="s">
        <v>4</v>
      </c>
      <c r="C22" s="7"/>
      <c r="D22" s="10"/>
      <c r="E22" s="10"/>
      <c r="F22" s="11"/>
      <c r="G22" s="11"/>
      <c r="H22" s="12"/>
    </row>
    <row r="23" spans="1:8" x14ac:dyDescent="0.25">
      <c r="A23" s="21"/>
      <c r="B23" s="18" t="s">
        <v>5</v>
      </c>
      <c r="C23" s="7"/>
      <c r="D23" s="11">
        <v>5</v>
      </c>
      <c r="E23" s="11"/>
      <c r="F23" s="11"/>
      <c r="G23" s="11"/>
      <c r="H23" s="12" t="str">
        <f>CHOOSE(D23,B21,B22,B23,B24,B25)</f>
        <v>№4</v>
      </c>
    </row>
    <row r="24" spans="1:8" x14ac:dyDescent="0.25">
      <c r="A24" s="21"/>
      <c r="B24" s="18" t="s">
        <v>6</v>
      </c>
      <c r="C24" s="7"/>
      <c r="D24" s="10"/>
      <c r="E24" s="10"/>
      <c r="F24" s="10"/>
      <c r="G24" s="10"/>
      <c r="H24" s="12"/>
    </row>
    <row r="25" spans="1:8" x14ac:dyDescent="0.25">
      <c r="A25" s="21"/>
      <c r="B25" s="18" t="s">
        <v>7</v>
      </c>
      <c r="C25" s="7"/>
      <c r="D25" s="7"/>
      <c r="E25" s="7"/>
      <c r="F25" s="7"/>
      <c r="G25" s="7"/>
      <c r="H25" s="8"/>
    </row>
    <row r="26" spans="1:8" x14ac:dyDescent="0.25">
      <c r="A26" s="21"/>
      <c r="B26" s="18"/>
      <c r="C26" s="7"/>
      <c r="D26" s="7"/>
      <c r="E26" s="7"/>
      <c r="F26" s="7"/>
      <c r="G26" s="7"/>
      <c r="H26" s="8"/>
    </row>
    <row r="27" spans="1:8" ht="15.75" thickBot="1" x14ac:dyDescent="0.3">
      <c r="A27" s="22"/>
      <c r="B27" s="19"/>
      <c r="C27" s="13"/>
      <c r="D27" s="13"/>
      <c r="E27" s="13"/>
      <c r="F27" s="13"/>
      <c r="G27" s="13"/>
      <c r="H27" s="14"/>
    </row>
    <row r="28" spans="1:8" ht="15.75" thickBot="1" x14ac:dyDescent="0.3">
      <c r="A28">
        <v>3</v>
      </c>
    </row>
    <row r="29" spans="1:8" ht="15.75" thickBot="1" x14ac:dyDescent="0.3">
      <c r="A29" s="17"/>
      <c r="B29" s="23" t="s">
        <v>8</v>
      </c>
      <c r="C29" s="15"/>
      <c r="D29" s="15"/>
      <c r="E29" s="15"/>
      <c r="F29" s="15"/>
      <c r="G29" s="15"/>
      <c r="H29" s="16"/>
    </row>
    <row r="30" spans="1:8" x14ac:dyDescent="0.25">
      <c r="A30" s="20"/>
      <c r="B30" s="24" t="s">
        <v>12</v>
      </c>
      <c r="C30" s="7"/>
      <c r="D30" s="7"/>
      <c r="E30" s="7"/>
      <c r="F30" s="7"/>
      <c r="G30" s="7"/>
      <c r="H30" s="8"/>
    </row>
    <row r="31" spans="1:8" x14ac:dyDescent="0.25">
      <c r="A31" s="21"/>
      <c r="B31" s="18" t="s">
        <v>4</v>
      </c>
      <c r="C31" s="7"/>
      <c r="D31" s="10"/>
      <c r="E31" s="10"/>
      <c r="F31" s="11"/>
      <c r="G31" s="11"/>
      <c r="H31" s="12"/>
    </row>
    <row r="32" spans="1:8" x14ac:dyDescent="0.25">
      <c r="A32" s="21"/>
      <c r="B32" s="18" t="s">
        <v>5</v>
      </c>
      <c r="C32" s="7"/>
      <c r="D32" s="11">
        <v>5</v>
      </c>
      <c r="E32" s="11"/>
      <c r="F32" s="11"/>
      <c r="G32" s="11"/>
      <c r="H32" s="12" t="str">
        <f>CHOOSE(D32,B30,B31,B32,B33,B34)</f>
        <v>№4</v>
      </c>
    </row>
    <row r="33" spans="1:8" x14ac:dyDescent="0.25">
      <c r="A33" s="21"/>
      <c r="B33" s="18" t="s">
        <v>6</v>
      </c>
      <c r="C33" s="7"/>
      <c r="D33" s="10"/>
      <c r="E33" s="10"/>
      <c r="F33" s="10"/>
      <c r="G33" s="10"/>
      <c r="H33" s="12"/>
    </row>
    <row r="34" spans="1:8" x14ac:dyDescent="0.25">
      <c r="A34" s="21"/>
      <c r="B34" s="18" t="s">
        <v>7</v>
      </c>
      <c r="C34" s="7"/>
      <c r="D34" s="7"/>
      <c r="E34" s="7"/>
      <c r="F34" s="7"/>
      <c r="G34" s="7"/>
      <c r="H34" s="8"/>
    </row>
    <row r="35" spans="1:8" x14ac:dyDescent="0.25">
      <c r="A35" s="21"/>
      <c r="B35" s="18"/>
      <c r="C35" s="7"/>
      <c r="D35" s="7"/>
      <c r="E35" s="7"/>
      <c r="F35" s="7"/>
      <c r="G35" s="7"/>
      <c r="H35" s="8"/>
    </row>
    <row r="36" spans="1:8" ht="15.75" thickBot="1" x14ac:dyDescent="0.3">
      <c r="A36" s="22"/>
      <c r="B36" s="19"/>
      <c r="C36" s="13"/>
      <c r="D36" s="13"/>
      <c r="E36" s="13"/>
      <c r="F36" s="13"/>
      <c r="G36" s="13"/>
      <c r="H36" s="14"/>
    </row>
    <row r="37" spans="1:8" ht="15.75" thickBot="1" x14ac:dyDescent="0.3">
      <c r="A37">
        <v>4</v>
      </c>
    </row>
    <row r="38" spans="1:8" ht="15.75" thickBot="1" x14ac:dyDescent="0.3">
      <c r="A38" s="17"/>
      <c r="B38" s="23" t="s">
        <v>8</v>
      </c>
      <c r="C38" s="15"/>
      <c r="D38" s="15"/>
      <c r="E38" s="15"/>
      <c r="F38" s="15"/>
      <c r="G38" s="15"/>
      <c r="H38" s="16"/>
    </row>
    <row r="39" spans="1:8" x14ac:dyDescent="0.25">
      <c r="A39" s="20"/>
      <c r="B39" s="24" t="s">
        <v>12</v>
      </c>
      <c r="C39" s="7"/>
      <c r="D39" s="7"/>
      <c r="E39" s="7"/>
      <c r="F39" s="7"/>
      <c r="G39" s="7"/>
      <c r="H39" s="8"/>
    </row>
    <row r="40" spans="1:8" x14ac:dyDescent="0.25">
      <c r="A40" s="21"/>
      <c r="B40" s="18" t="s">
        <v>4</v>
      </c>
      <c r="C40" s="7"/>
      <c r="D40" s="10"/>
      <c r="E40" s="10"/>
      <c r="F40" s="11"/>
      <c r="G40" s="11"/>
      <c r="H40" s="12"/>
    </row>
    <row r="41" spans="1:8" x14ac:dyDescent="0.25">
      <c r="A41" s="21"/>
      <c r="B41" s="18" t="s">
        <v>5</v>
      </c>
      <c r="C41" s="7"/>
      <c r="D41" s="11">
        <v>3</v>
      </c>
      <c r="E41" s="11"/>
      <c r="F41" s="11"/>
      <c r="G41" s="11"/>
      <c r="H41" s="12" t="str">
        <f>CHOOSE(D41,B39,B40,B41,B42,B43)</f>
        <v>№2</v>
      </c>
    </row>
    <row r="42" spans="1:8" x14ac:dyDescent="0.25">
      <c r="A42" s="21"/>
      <c r="B42" s="18" t="s">
        <v>6</v>
      </c>
      <c r="C42" s="7"/>
      <c r="D42" s="10"/>
      <c r="E42" s="10"/>
      <c r="F42" s="10"/>
      <c r="G42" s="10"/>
      <c r="H42" s="12"/>
    </row>
    <row r="43" spans="1:8" x14ac:dyDescent="0.25">
      <c r="A43" s="21"/>
      <c r="B43" s="18" t="s">
        <v>7</v>
      </c>
      <c r="C43" s="7"/>
      <c r="D43" s="7"/>
      <c r="E43" s="7"/>
      <c r="F43" s="7"/>
      <c r="G43" s="7"/>
      <c r="H43" s="8"/>
    </row>
    <row r="44" spans="1:8" x14ac:dyDescent="0.25">
      <c r="A44" s="21"/>
      <c r="B44" s="18"/>
      <c r="C44" s="7"/>
      <c r="D44" s="7"/>
      <c r="E44" s="7"/>
      <c r="F44" s="7"/>
      <c r="G44" s="7"/>
      <c r="H44" s="8"/>
    </row>
    <row r="45" spans="1:8" ht="15.75" thickBot="1" x14ac:dyDescent="0.3">
      <c r="A45" s="22"/>
      <c r="B45" s="19"/>
      <c r="C45" s="13"/>
      <c r="D45" s="13"/>
      <c r="E45" s="13"/>
      <c r="F45" s="13"/>
      <c r="G45" s="13"/>
      <c r="H45" s="14"/>
    </row>
  </sheetData>
  <dataValidations disablePrompts="1" count="1">
    <dataValidation type="list" allowBlank="1" showInputMessage="1" showErrorMessage="1" sqref="E3 E12 E21 E30 E39">
      <formula1>$B$3:$B$6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Drop Down 4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</xdr:row>
                    <xdr:rowOff>123825</xdr:rowOff>
                  </from>
                  <to>
                    <xdr:col>6</xdr:col>
                    <xdr:colOff>161925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12</xdr:row>
                    <xdr:rowOff>123825</xdr:rowOff>
                  </from>
                  <to>
                    <xdr:col>6</xdr:col>
                    <xdr:colOff>161925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21</xdr:row>
                    <xdr:rowOff>123825</xdr:rowOff>
                  </from>
                  <to>
                    <xdr:col>6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30</xdr:row>
                    <xdr:rowOff>123825</xdr:rowOff>
                  </from>
                  <to>
                    <xdr:col>6</xdr:col>
                    <xdr:colOff>161925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 macro="[0]!Раскрсписок4_Изменение">
                <anchor moveWithCells="1">
                  <from>
                    <xdr:col>4</xdr:col>
                    <xdr:colOff>95250</xdr:colOff>
                    <xdr:row>39</xdr:row>
                    <xdr:rowOff>123825</xdr:rowOff>
                  </from>
                  <to>
                    <xdr:col>6</xdr:col>
                    <xdr:colOff>161925</xdr:colOff>
                    <xdr:row>40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2018-11-24T00:13:37Z</dcterms:modified>
</cp:coreProperties>
</file>