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chet\матрицы\"/>
    </mc:Choice>
  </mc:AlternateContent>
  <xr:revisionPtr revIDLastSave="0" documentId="13_ncr:1_{1B95935D-28AD-43A5-840B-30E60F78D762}" xr6:coauthVersionLast="38" xr6:coauthVersionMax="38" xr10:uidLastSave="{00000000-0000-0000-0000-000000000000}"/>
  <bookViews>
    <workbookView xWindow="0" yWindow="0" windowWidth="28800" windowHeight="12165" activeTab="1" xr2:uid="{83C6B11D-F0A5-4FCF-BBD7-04F863CDEE01}"/>
  </bookViews>
  <sheets>
    <sheet name="Лист1" sheetId="1" r:id="rId1"/>
    <sheet name="Лист2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2" l="1"/>
  <c r="N85" i="1" l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</calcChain>
</file>

<file path=xl/sharedStrings.xml><?xml version="1.0" encoding="utf-8"?>
<sst xmlns="http://schemas.openxmlformats.org/spreadsheetml/2006/main" count="145" uniqueCount="84">
  <si>
    <t>№</t>
  </si>
  <si>
    <t>Произ-ль</t>
  </si>
  <si>
    <t>код</t>
  </si>
  <si>
    <t>Изготовление  (рабочие дни).</t>
  </si>
  <si>
    <t xml:space="preserve">Дата согласования </t>
  </si>
  <si>
    <t xml:space="preserve">Дата готовности </t>
  </si>
  <si>
    <t>Ориетировочная дата отправки</t>
  </si>
  <si>
    <t>Ориентировочная дата поступления</t>
  </si>
  <si>
    <t>Счет №</t>
  </si>
  <si>
    <t>ОТДАНО на оплату в ОМТС</t>
  </si>
  <si>
    <t>Гарант</t>
  </si>
  <si>
    <t>ПДН-3197</t>
  </si>
  <si>
    <t>ПДН-1120</t>
  </si>
  <si>
    <t>на согласовании</t>
  </si>
  <si>
    <t>ПДН-4288</t>
  </si>
  <si>
    <t>ПДН-3384</t>
  </si>
  <si>
    <t>ПДН-3835</t>
  </si>
  <si>
    <t>ПДН-0549</t>
  </si>
  <si>
    <t>Урбан</t>
  </si>
  <si>
    <t>ПДН-3474</t>
  </si>
  <si>
    <t>ПДН-3475</t>
  </si>
  <si>
    <t>ПДН-3476</t>
  </si>
  <si>
    <t>ПДН-3477</t>
  </si>
  <si>
    <t>ПДН-4313</t>
  </si>
  <si>
    <t>ПДН-4311</t>
  </si>
  <si>
    <t>ПДН-4312</t>
  </si>
  <si>
    <t>Вставка ПДН-4312</t>
  </si>
  <si>
    <t>ПДН-4295</t>
  </si>
  <si>
    <t>18.07.18 (12:40)</t>
  </si>
  <si>
    <t>ПДН-4254</t>
  </si>
  <si>
    <t>ПДН-4255</t>
  </si>
  <si>
    <t>ПДН-4328</t>
  </si>
  <si>
    <t>ПДН-4329</t>
  </si>
  <si>
    <t>ПДН-4287</t>
  </si>
  <si>
    <t>ПДН-0156</t>
  </si>
  <si>
    <t>ПДН-4355</t>
  </si>
  <si>
    <t>нет</t>
  </si>
  <si>
    <t>ПДН-0586</t>
  </si>
  <si>
    <t>ПДН-4305</t>
  </si>
  <si>
    <t>ПДН-4308</t>
  </si>
  <si>
    <t>ПДН-4487</t>
  </si>
  <si>
    <t>ПДН-4488</t>
  </si>
  <si>
    <t>ПДН-4489</t>
  </si>
  <si>
    <t>ПДН-2438</t>
  </si>
  <si>
    <t>ПДН-4257</t>
  </si>
  <si>
    <t>ПДН-4409</t>
  </si>
  <si>
    <t>ПДН-4410</t>
  </si>
  <si>
    <t>ПДН-4411</t>
  </si>
  <si>
    <t>ПДН-4412</t>
  </si>
  <si>
    <t>ПДН-4413+вставка</t>
  </si>
  <si>
    <t>ПДН-4439</t>
  </si>
  <si>
    <t>ПДН-4425+вставка</t>
  </si>
  <si>
    <t>ПДН-4391</t>
  </si>
  <si>
    <t>ПДН-4392</t>
  </si>
  <si>
    <t>ПДН-1966</t>
  </si>
  <si>
    <t>ПДН-4472</t>
  </si>
  <si>
    <t>ПДН-0592</t>
  </si>
  <si>
    <t>ПДН-4479</t>
  </si>
  <si>
    <t>ПДН-4455</t>
  </si>
  <si>
    <t>ПДН-4448</t>
  </si>
  <si>
    <t>ПДН-4481</t>
  </si>
  <si>
    <t>ПДН-4449</t>
  </si>
  <si>
    <t>ПДН-1907</t>
  </si>
  <si>
    <t>ПДН-4437</t>
  </si>
  <si>
    <t>ПДН-4482</t>
  </si>
  <si>
    <t>ПДН-4241</t>
  </si>
  <si>
    <t>ПДН-2327</t>
  </si>
  <si>
    <t>ПДН-4480</t>
  </si>
  <si>
    <t>ПДН-0551</t>
  </si>
  <si>
    <t>ПДН-4478</t>
  </si>
  <si>
    <t>ПДН-4493</t>
  </si>
  <si>
    <t>12-14</t>
  </si>
  <si>
    <t>ПДН-0060</t>
  </si>
  <si>
    <t>ПДН-4490</t>
  </si>
  <si>
    <t>ПДН-4491</t>
  </si>
  <si>
    <t>ПДН-4492</t>
  </si>
  <si>
    <t>Субболстер</t>
  </si>
  <si>
    <t>ПДН-3931</t>
  </si>
  <si>
    <t>ПДН-4198</t>
  </si>
  <si>
    <t>ПДН-0528</t>
  </si>
  <si>
    <t>ПДН-0061</t>
  </si>
  <si>
    <t>ПДН-4495</t>
  </si>
  <si>
    <t>ПДН-4496</t>
  </si>
  <si>
    <t>ПДН-2206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</si>
</sst>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26"/>
      <color rgb="FF000000"/>
      <name val="Calibri"/>
      <family val="2"/>
      <charset val="204"/>
    </font>
    <font>
      <sz val="26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26"/>
      <color rgb="FF000000"/>
      <name val="Times New Roman"/>
      <family val="1"/>
      <charset val="204"/>
    </font>
    <font>
      <b/>
      <sz val="26"/>
      <color rgb="FF963634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20"/>
      <color rgb="FF000000"/>
      <name val="Times New Roman"/>
      <family val="1"/>
      <charset val="204"/>
    </font>
    <font>
      <i/>
      <sz val="2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76933C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12" fillId="0" borderId="8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519546</xdr:colOff>
      <xdr:row>13</xdr:row>
      <xdr:rowOff>317912</xdr:rowOff>
    </xdr:from>
    <xdr:to>
      <xdr:col>2</xdr:col>
      <xdr:colOff>519546</xdr:colOff>
      <xdr:row>13</xdr:row>
      <xdr:rowOff>481671</xdr:rowOff>
    </xdr:to>
    <xdr:pic>
      <xdr:nvPicPr>
        <xdr:cNvPr id="2" name="Picture 617">
          <a:extLst>
            <a:ext uri="{FF2B5EF4-FFF2-40B4-BE49-F238E27FC236}">
              <a16:creationId xmlns:a16="http://schemas.microsoft.com/office/drawing/2014/main" id="{A48D6C6F-7EB5-48BE-9A1F-82A128148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6546" y="4737512"/>
          <a:ext cx="0" cy="1637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D7E95-AB6B-4B4C-A023-A704DFEF788D}">
  <dimension ref="A1:Y98"/>
  <sheetViews>
    <sheetView topLeftCell="A10" zoomScale="40" zoomScaleNormal="40" workbookViewId="0">
      <selection activeCell="M20" sqref="M20"/>
    </sheetView>
  </sheetViews>
  <sheetFormatPr defaultRowHeight="26.25" x14ac:dyDescent="0.25"/>
  <cols>
    <col min="1" max="1" width="16.5703125" style="7" customWidth="1"/>
    <col min="2" max="2" width="23.42578125" style="7" customWidth="1"/>
    <col min="3" max="3" width="39.28515625" style="7" customWidth="1"/>
    <col min="4" max="4" width="78.85546875" style="7" customWidth="1"/>
    <col min="5" max="5" width="22.140625" style="7" customWidth="1"/>
    <col min="6" max="6" width="19.85546875" style="7" customWidth="1"/>
    <col min="7" max="7" width="28.5703125" style="7" customWidth="1"/>
    <col min="8" max="8" width="35.7109375" style="7" customWidth="1"/>
    <col min="9" max="9" width="27.140625" style="7" customWidth="1"/>
    <col min="10" max="10" width="47.5703125" style="7" customWidth="1"/>
    <col min="11" max="11" width="36.85546875" style="7" customWidth="1"/>
    <col min="12" max="12" width="36.42578125" style="7" customWidth="1"/>
    <col min="13" max="14" width="49" style="7" customWidth="1"/>
    <col min="15" max="15" width="51.85546875" style="7" customWidth="1"/>
    <col min="16" max="16" width="54" style="7" customWidth="1"/>
    <col min="17" max="17" width="49.7109375" style="13" customWidth="1"/>
    <col min="18" max="18" width="53.85546875" style="7" customWidth="1"/>
    <col min="19" max="19" width="2.7109375" style="1" customWidth="1"/>
    <col min="20" max="20" width="9.7109375" style="1" customWidth="1"/>
    <col min="21" max="21" width="25.7109375" style="1" customWidth="1"/>
    <col min="22" max="16384" width="9.140625" style="1"/>
  </cols>
  <sheetData>
    <row r="1" spans="1:25" ht="15.7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25" ht="15.7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25" ht="15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25" ht="44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25" ht="38.2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25" ht="63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25" ht="2.25" customHeigh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25" ht="15.75" hidden="1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25" ht="15.75" hidden="1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25" ht="33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25" ht="33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1:25" ht="15.75" thickBot="1" x14ac:dyDescent="0.3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1:25" ht="71.25" customHeight="1" thickBot="1" x14ac:dyDescent="0.3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25" ht="80.25" customHeight="1" x14ac:dyDescent="0.25">
      <c r="A14" s="36" t="s">
        <v>0</v>
      </c>
      <c r="B14" s="20" t="s">
        <v>1</v>
      </c>
      <c r="C14" s="20" t="s">
        <v>2</v>
      </c>
      <c r="D14" s="20"/>
      <c r="E14" s="20"/>
      <c r="F14" s="20"/>
      <c r="G14" s="20"/>
      <c r="H14" s="20" t="s">
        <v>3</v>
      </c>
      <c r="I14" s="20"/>
      <c r="J14" s="20"/>
      <c r="K14" s="20"/>
      <c r="L14" s="20"/>
      <c r="M14" s="20" t="s">
        <v>4</v>
      </c>
      <c r="N14" s="20" t="s">
        <v>5</v>
      </c>
      <c r="O14" s="20" t="s">
        <v>6</v>
      </c>
      <c r="P14" s="20" t="s">
        <v>7</v>
      </c>
      <c r="Q14" s="23" t="s">
        <v>8</v>
      </c>
      <c r="R14" s="26" t="s">
        <v>9</v>
      </c>
      <c r="S14" s="2"/>
      <c r="T14" s="3"/>
      <c r="U14" s="4"/>
      <c r="V14" s="15"/>
      <c r="W14" s="16"/>
      <c r="X14" s="16"/>
      <c r="Y14" s="17"/>
    </row>
    <row r="15" spans="1:25" ht="43.5" customHeight="1" x14ac:dyDescent="0.25">
      <c r="A15" s="37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4"/>
      <c r="R15" s="27"/>
      <c r="S15" s="2"/>
      <c r="T15" s="5"/>
      <c r="U15" s="4"/>
      <c r="V15" s="18"/>
      <c r="W15" s="18"/>
      <c r="X15" s="18"/>
      <c r="Y15" s="18"/>
    </row>
    <row r="16" spans="1:25" ht="51.75" customHeight="1" thickBot="1" x14ac:dyDescent="0.3">
      <c r="A16" s="38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5"/>
      <c r="R16" s="28"/>
      <c r="S16" s="2"/>
      <c r="T16" s="6"/>
      <c r="U16" s="4"/>
      <c r="V16" s="19"/>
      <c r="W16" s="19"/>
      <c r="X16" s="19"/>
      <c r="Y16" s="19"/>
    </row>
    <row r="17" spans="2:18" ht="79.5" customHeight="1" x14ac:dyDescent="0.25">
      <c r="B17" s="7" t="s">
        <v>10</v>
      </c>
      <c r="C17" s="7" t="s">
        <v>11</v>
      </c>
      <c r="G17" s="8"/>
      <c r="H17" s="9">
        <v>18</v>
      </c>
      <c r="I17" s="10"/>
      <c r="J17" s="10"/>
      <c r="K17" s="10"/>
      <c r="L17" s="8"/>
      <c r="M17" s="10">
        <v>43419</v>
      </c>
      <c r="N17" s="10">
        <f t="shared" ref="N17:N48" si="0">WORKDAY(M17,H17)</f>
        <v>43445</v>
      </c>
      <c r="O17" s="10"/>
      <c r="P17" s="10"/>
      <c r="Q17" s="10"/>
      <c r="R17" s="11"/>
    </row>
    <row r="18" spans="2:18" ht="79.5" customHeight="1" x14ac:dyDescent="0.25">
      <c r="B18" s="7" t="s">
        <v>10</v>
      </c>
      <c r="C18" s="7" t="s">
        <v>12</v>
      </c>
      <c r="G18" s="8"/>
      <c r="H18" s="9">
        <v>16</v>
      </c>
      <c r="I18" s="10"/>
      <c r="J18" s="10"/>
      <c r="K18" s="10"/>
      <c r="L18" s="10"/>
      <c r="M18" s="10">
        <v>43405</v>
      </c>
      <c r="N18" s="10">
        <f t="shared" si="0"/>
        <v>43427</v>
      </c>
      <c r="O18" s="10"/>
      <c r="P18" s="10"/>
      <c r="Q18" s="10"/>
      <c r="R18" s="11"/>
    </row>
    <row r="19" spans="2:18" ht="79.5" customHeight="1" x14ac:dyDescent="0.25">
      <c r="B19" s="7" t="s">
        <v>10</v>
      </c>
      <c r="C19" s="7" t="s">
        <v>14</v>
      </c>
      <c r="G19" s="8"/>
      <c r="H19" s="9">
        <v>16</v>
      </c>
      <c r="I19" s="10"/>
      <c r="J19" s="10"/>
      <c r="K19" s="10"/>
      <c r="L19" s="8"/>
      <c r="M19" s="10">
        <v>43405</v>
      </c>
      <c r="N19" s="10">
        <f t="shared" si="0"/>
        <v>43427</v>
      </c>
      <c r="O19" s="10"/>
      <c r="P19" s="10"/>
      <c r="Q19" s="10"/>
      <c r="R19" s="10"/>
    </row>
    <row r="20" spans="2:18" ht="79.5" customHeight="1" x14ac:dyDescent="0.25">
      <c r="B20" s="7" t="s">
        <v>10</v>
      </c>
      <c r="C20" s="7" t="s">
        <v>15</v>
      </c>
      <c r="G20" s="8"/>
      <c r="H20" s="9">
        <v>16</v>
      </c>
      <c r="I20" s="10"/>
      <c r="J20" s="10"/>
      <c r="K20" s="10"/>
      <c r="L20" s="10"/>
      <c r="M20" s="10" t="s">
        <v>13</v>
      </c>
      <c r="N20" s="10" t="e">
        <f t="shared" si="0"/>
        <v>#VALUE!</v>
      </c>
      <c r="O20" s="10"/>
      <c r="P20" s="10"/>
      <c r="Q20" s="10"/>
      <c r="R20" s="10"/>
    </row>
    <row r="21" spans="2:18" ht="79.5" customHeight="1" x14ac:dyDescent="0.25">
      <c r="B21" s="7" t="s">
        <v>10</v>
      </c>
      <c r="C21" s="7" t="s">
        <v>16</v>
      </c>
      <c r="G21" s="8"/>
      <c r="H21" s="9">
        <v>10</v>
      </c>
      <c r="I21" s="10"/>
      <c r="J21" s="8"/>
      <c r="K21" s="8"/>
      <c r="L21" s="10"/>
      <c r="M21" s="10">
        <v>43291</v>
      </c>
      <c r="N21" s="10">
        <f t="shared" si="0"/>
        <v>43305</v>
      </c>
      <c r="O21" s="10"/>
      <c r="P21" s="10"/>
      <c r="Q21" s="10"/>
      <c r="R21" s="8"/>
    </row>
    <row r="22" spans="2:18" ht="79.5" customHeight="1" x14ac:dyDescent="0.25">
      <c r="B22" s="7" t="s">
        <v>10</v>
      </c>
      <c r="C22" s="7" t="s">
        <v>17</v>
      </c>
      <c r="G22" s="8"/>
      <c r="H22" s="9">
        <v>16</v>
      </c>
      <c r="I22" s="10"/>
      <c r="J22" s="10"/>
      <c r="K22" s="10"/>
      <c r="L22" s="10"/>
      <c r="M22" s="10">
        <v>43294</v>
      </c>
      <c r="N22" s="10">
        <f t="shared" si="0"/>
        <v>43318</v>
      </c>
      <c r="O22" s="8"/>
      <c r="P22" s="8"/>
      <c r="Q22" s="10"/>
      <c r="R22" s="8"/>
    </row>
    <row r="23" spans="2:18" ht="79.5" customHeight="1" x14ac:dyDescent="0.25">
      <c r="B23" s="7" t="s">
        <v>18</v>
      </c>
      <c r="C23" s="7" t="s">
        <v>19</v>
      </c>
      <c r="G23" s="8"/>
      <c r="H23" s="9">
        <v>14</v>
      </c>
      <c r="I23" s="10"/>
      <c r="J23" s="10"/>
      <c r="K23" s="10"/>
      <c r="L23" s="10"/>
      <c r="M23" s="10" t="s">
        <v>13</v>
      </c>
      <c r="N23" s="10" t="e">
        <f t="shared" si="0"/>
        <v>#VALUE!</v>
      </c>
      <c r="O23" s="10"/>
      <c r="P23" s="10"/>
      <c r="Q23" s="10"/>
    </row>
    <row r="24" spans="2:18" ht="79.5" customHeight="1" x14ac:dyDescent="0.25">
      <c r="B24" s="7" t="s">
        <v>18</v>
      </c>
      <c r="C24" s="7" t="s">
        <v>20</v>
      </c>
      <c r="G24" s="8"/>
      <c r="H24" s="9">
        <v>14</v>
      </c>
      <c r="I24" s="10"/>
      <c r="J24" s="10"/>
      <c r="K24" s="10"/>
      <c r="L24" s="10"/>
      <c r="M24" s="10" t="s">
        <v>13</v>
      </c>
      <c r="N24" s="10" t="e">
        <f t="shared" si="0"/>
        <v>#VALUE!</v>
      </c>
      <c r="O24" s="10"/>
      <c r="P24" s="10"/>
      <c r="Q24" s="10"/>
    </row>
    <row r="25" spans="2:18" ht="79.5" customHeight="1" x14ac:dyDescent="0.25">
      <c r="B25" s="7" t="s">
        <v>18</v>
      </c>
      <c r="C25" s="7" t="s">
        <v>21</v>
      </c>
      <c r="G25" s="8"/>
      <c r="H25" s="9">
        <v>14</v>
      </c>
      <c r="I25" s="10"/>
      <c r="J25" s="10"/>
      <c r="K25" s="10"/>
      <c r="L25" s="10"/>
      <c r="M25" s="10" t="s">
        <v>13</v>
      </c>
      <c r="N25" s="10" t="e">
        <f t="shared" si="0"/>
        <v>#VALUE!</v>
      </c>
      <c r="O25" s="10"/>
      <c r="P25" s="10"/>
      <c r="Q25" s="10"/>
    </row>
    <row r="26" spans="2:18" ht="79.5" customHeight="1" x14ac:dyDescent="0.25">
      <c r="B26" s="7" t="s">
        <v>18</v>
      </c>
      <c r="C26" s="7" t="s">
        <v>22</v>
      </c>
      <c r="G26" s="8"/>
      <c r="H26" s="9">
        <v>14</v>
      </c>
      <c r="I26" s="10"/>
      <c r="J26" s="10"/>
      <c r="K26" s="10"/>
      <c r="L26" s="10"/>
      <c r="M26" s="10" t="s">
        <v>13</v>
      </c>
      <c r="N26" s="10" t="e">
        <f t="shared" si="0"/>
        <v>#VALUE!</v>
      </c>
      <c r="O26" s="10"/>
      <c r="P26" s="10"/>
      <c r="Q26" s="10"/>
    </row>
    <row r="27" spans="2:18" ht="79.5" customHeight="1" x14ac:dyDescent="0.25">
      <c r="B27" s="7" t="s">
        <v>18</v>
      </c>
      <c r="C27" s="7" t="s">
        <v>23</v>
      </c>
      <c r="G27" s="8"/>
      <c r="H27" s="9">
        <v>14</v>
      </c>
      <c r="I27" s="10"/>
      <c r="J27" s="10"/>
      <c r="K27" s="10"/>
      <c r="L27" s="10"/>
      <c r="M27" s="10" t="s">
        <v>13</v>
      </c>
      <c r="N27" s="10" t="e">
        <f t="shared" si="0"/>
        <v>#VALUE!</v>
      </c>
      <c r="O27" s="10"/>
      <c r="P27" s="10"/>
      <c r="Q27" s="10"/>
    </row>
    <row r="28" spans="2:18" ht="79.5" customHeight="1" x14ac:dyDescent="0.25">
      <c r="B28" s="7" t="s">
        <v>18</v>
      </c>
      <c r="C28" s="7" t="s">
        <v>24</v>
      </c>
      <c r="G28" s="8"/>
      <c r="H28" s="9">
        <v>14</v>
      </c>
      <c r="I28" s="10"/>
      <c r="J28" s="10"/>
      <c r="K28" s="10"/>
      <c r="L28" s="10"/>
      <c r="M28" s="10">
        <v>43306</v>
      </c>
      <c r="N28" s="10">
        <f t="shared" si="0"/>
        <v>43326</v>
      </c>
      <c r="O28" s="10"/>
      <c r="P28" s="10"/>
      <c r="Q28" s="10"/>
    </row>
    <row r="29" spans="2:18" ht="79.5" customHeight="1" x14ac:dyDescent="0.25">
      <c r="B29" s="7" t="s">
        <v>18</v>
      </c>
      <c r="C29" s="7" t="s">
        <v>25</v>
      </c>
      <c r="G29" s="8"/>
      <c r="H29" s="9">
        <v>14</v>
      </c>
      <c r="I29" s="10"/>
      <c r="J29" s="10"/>
      <c r="K29" s="10"/>
      <c r="L29" s="10"/>
      <c r="M29" s="10">
        <v>43306</v>
      </c>
      <c r="N29" s="10">
        <f t="shared" si="0"/>
        <v>43326</v>
      </c>
      <c r="O29" s="10"/>
      <c r="P29" s="10"/>
      <c r="Q29" s="10"/>
    </row>
    <row r="30" spans="2:18" ht="79.5" customHeight="1" x14ac:dyDescent="0.25">
      <c r="B30" s="7" t="s">
        <v>18</v>
      </c>
      <c r="C30" s="7" t="s">
        <v>26</v>
      </c>
      <c r="G30" s="8"/>
      <c r="H30" s="9">
        <v>14</v>
      </c>
      <c r="I30" s="10"/>
      <c r="J30" s="10"/>
      <c r="K30" s="10"/>
      <c r="L30" s="10"/>
      <c r="M30" s="10">
        <v>43306</v>
      </c>
      <c r="N30" s="10">
        <f t="shared" si="0"/>
        <v>43326</v>
      </c>
      <c r="O30" s="10"/>
      <c r="P30" s="10"/>
      <c r="Q30" s="10"/>
    </row>
    <row r="31" spans="2:18" ht="79.5" customHeight="1" x14ac:dyDescent="0.25">
      <c r="B31" s="7" t="s">
        <v>10</v>
      </c>
      <c r="C31" s="7" t="s">
        <v>27</v>
      </c>
      <c r="G31" s="8"/>
      <c r="H31" s="9">
        <v>16</v>
      </c>
      <c r="I31" s="10"/>
      <c r="J31" s="10"/>
      <c r="K31" s="10"/>
      <c r="L31" s="8"/>
      <c r="M31" s="10" t="s">
        <v>28</v>
      </c>
      <c r="N31" s="10" t="e">
        <f t="shared" si="0"/>
        <v>#VALUE!</v>
      </c>
      <c r="O31" s="8"/>
      <c r="P31" s="10"/>
      <c r="Q31" s="10"/>
      <c r="R31" s="10"/>
    </row>
    <row r="32" spans="2:18" ht="79.5" customHeight="1" x14ac:dyDescent="0.25">
      <c r="B32" s="7" t="s">
        <v>10</v>
      </c>
      <c r="C32" s="7" t="s">
        <v>29</v>
      </c>
      <c r="G32" s="8"/>
      <c r="H32" s="9">
        <v>10</v>
      </c>
      <c r="I32" s="10"/>
      <c r="J32" s="10"/>
      <c r="K32" s="10"/>
      <c r="L32" s="8"/>
      <c r="M32" s="10">
        <v>43301</v>
      </c>
      <c r="N32" s="10">
        <f t="shared" si="0"/>
        <v>43315</v>
      </c>
      <c r="O32" s="8"/>
      <c r="P32" s="10"/>
      <c r="Q32" s="10"/>
      <c r="R32" s="8"/>
    </row>
    <row r="33" spans="1:18" ht="79.5" customHeight="1" x14ac:dyDescent="0.25">
      <c r="B33" s="7" t="s">
        <v>10</v>
      </c>
      <c r="C33" s="7" t="s">
        <v>30</v>
      </c>
      <c r="G33" s="8"/>
      <c r="H33" s="9">
        <v>10</v>
      </c>
      <c r="I33" s="10"/>
      <c r="J33" s="10"/>
      <c r="K33" s="10"/>
      <c r="L33" s="8"/>
      <c r="M33" s="10">
        <v>43304</v>
      </c>
      <c r="N33" s="10">
        <f t="shared" si="0"/>
        <v>43318</v>
      </c>
      <c r="O33" s="8"/>
      <c r="P33" s="10"/>
      <c r="Q33" s="10"/>
      <c r="R33" s="8"/>
    </row>
    <row r="34" spans="1:18" ht="79.5" customHeight="1" x14ac:dyDescent="0.25">
      <c r="B34" s="7" t="s">
        <v>10</v>
      </c>
      <c r="C34" s="7" t="s">
        <v>31</v>
      </c>
      <c r="G34" s="8"/>
      <c r="H34" s="9">
        <v>10</v>
      </c>
      <c r="I34" s="10"/>
      <c r="J34" s="10"/>
      <c r="K34" s="8"/>
      <c r="L34" s="8"/>
      <c r="M34" s="10">
        <v>43311</v>
      </c>
      <c r="N34" s="10">
        <f t="shared" si="0"/>
        <v>43325</v>
      </c>
      <c r="O34" s="8"/>
      <c r="P34" s="10"/>
      <c r="Q34" s="10"/>
      <c r="R34" s="10"/>
    </row>
    <row r="35" spans="1:18" ht="79.5" customHeight="1" x14ac:dyDescent="0.25">
      <c r="B35" s="7" t="s">
        <v>10</v>
      </c>
      <c r="C35" s="7" t="s">
        <v>32</v>
      </c>
      <c r="G35" s="8"/>
      <c r="H35" s="9">
        <v>12</v>
      </c>
      <c r="I35" s="10"/>
      <c r="J35" s="10"/>
      <c r="K35" s="10"/>
      <c r="L35" s="8"/>
      <c r="M35" s="10">
        <v>43308.402777777781</v>
      </c>
      <c r="N35" s="10">
        <f t="shared" si="0"/>
        <v>43326</v>
      </c>
      <c r="O35" s="10"/>
      <c r="P35" s="10"/>
      <c r="Q35" s="10"/>
      <c r="R35" s="10"/>
    </row>
    <row r="36" spans="1:18" ht="79.5" customHeight="1" x14ac:dyDescent="0.25">
      <c r="B36" s="7" t="s">
        <v>10</v>
      </c>
      <c r="C36" s="7" t="s">
        <v>33</v>
      </c>
      <c r="G36" s="8"/>
      <c r="H36" s="9">
        <v>10</v>
      </c>
      <c r="I36" s="10"/>
      <c r="J36" s="10"/>
      <c r="K36" s="10"/>
      <c r="L36" s="10"/>
      <c r="M36" s="10" t="s">
        <v>13</v>
      </c>
      <c r="N36" s="10" t="e">
        <f t="shared" si="0"/>
        <v>#VALUE!</v>
      </c>
      <c r="O36" s="10"/>
      <c r="P36" s="10"/>
      <c r="Q36" s="10"/>
      <c r="R36" s="10"/>
    </row>
    <row r="37" spans="1:18" ht="79.5" customHeight="1" x14ac:dyDescent="0.25">
      <c r="B37" s="7" t="s">
        <v>10</v>
      </c>
      <c r="C37" s="7" t="s">
        <v>34</v>
      </c>
      <c r="G37" s="8"/>
      <c r="H37" s="9">
        <v>10</v>
      </c>
      <c r="I37" s="10"/>
      <c r="J37" s="10"/>
      <c r="K37" s="10"/>
      <c r="L37" s="10"/>
      <c r="M37" s="10" t="s">
        <v>13</v>
      </c>
      <c r="N37" s="10" t="e">
        <f t="shared" si="0"/>
        <v>#VALUE!</v>
      </c>
      <c r="O37" s="10"/>
      <c r="P37" s="10"/>
      <c r="Q37" s="10"/>
      <c r="R37" s="10"/>
    </row>
    <row r="38" spans="1:18" ht="79.5" customHeight="1" x14ac:dyDescent="0.25">
      <c r="B38" s="7" t="s">
        <v>10</v>
      </c>
      <c r="C38" s="7" t="s">
        <v>35</v>
      </c>
      <c r="G38" s="8"/>
      <c r="H38" s="9">
        <v>14</v>
      </c>
      <c r="I38" s="10"/>
      <c r="J38" s="10"/>
      <c r="K38" s="10"/>
      <c r="L38" s="8"/>
      <c r="M38" s="10" t="s">
        <v>36</v>
      </c>
      <c r="N38" s="10" t="e">
        <f t="shared" si="0"/>
        <v>#VALUE!</v>
      </c>
      <c r="O38" s="8"/>
      <c r="P38" s="10"/>
      <c r="Q38" s="10"/>
      <c r="R38" s="10"/>
    </row>
    <row r="39" spans="1:18" ht="79.5" customHeight="1" x14ac:dyDescent="0.25">
      <c r="B39" s="7" t="s">
        <v>10</v>
      </c>
      <c r="C39" s="7" t="s">
        <v>37</v>
      </c>
      <c r="G39" s="8"/>
      <c r="H39" s="9">
        <v>14</v>
      </c>
      <c r="I39" s="10"/>
      <c r="J39" s="10"/>
      <c r="K39" s="10"/>
      <c r="L39" s="8"/>
      <c r="M39" s="10"/>
      <c r="N39" s="10">
        <f t="shared" si="0"/>
        <v>19</v>
      </c>
      <c r="O39" s="8"/>
      <c r="P39" s="10"/>
      <c r="Q39" s="10"/>
      <c r="R39" s="10"/>
    </row>
    <row r="40" spans="1:18" ht="79.5" customHeight="1" x14ac:dyDescent="0.25">
      <c r="A40" s="12"/>
      <c r="B40" s="7" t="s">
        <v>10</v>
      </c>
      <c r="C40" s="7" t="s">
        <v>38</v>
      </c>
      <c r="G40" s="8"/>
      <c r="H40" s="9">
        <v>16</v>
      </c>
      <c r="I40" s="12"/>
      <c r="J40" s="10"/>
      <c r="K40" s="12"/>
      <c r="L40" s="12"/>
      <c r="M40" s="12"/>
      <c r="N40" s="10">
        <f t="shared" si="0"/>
        <v>23</v>
      </c>
      <c r="O40" s="12"/>
      <c r="P40" s="12"/>
      <c r="Q40" s="10"/>
      <c r="R40" s="10"/>
    </row>
    <row r="41" spans="1:18" ht="79.5" customHeight="1" x14ac:dyDescent="0.25">
      <c r="B41" s="7" t="s">
        <v>10</v>
      </c>
      <c r="C41" s="7" t="s">
        <v>39</v>
      </c>
      <c r="G41" s="8"/>
      <c r="H41" s="9">
        <v>12</v>
      </c>
      <c r="J41" s="10"/>
      <c r="N41" s="10">
        <f t="shared" si="0"/>
        <v>17</v>
      </c>
      <c r="Q41" s="10"/>
      <c r="R41" s="10"/>
    </row>
    <row r="42" spans="1:18" ht="79.5" customHeight="1" x14ac:dyDescent="0.25">
      <c r="B42" s="7" t="s">
        <v>18</v>
      </c>
      <c r="C42" s="7" t="s">
        <v>40</v>
      </c>
      <c r="M42" s="10">
        <v>43412</v>
      </c>
      <c r="N42" s="10">
        <f t="shared" si="0"/>
        <v>43412</v>
      </c>
      <c r="O42" s="11"/>
    </row>
    <row r="43" spans="1:18" ht="79.5" customHeight="1" x14ac:dyDescent="0.25">
      <c r="B43" s="7" t="s">
        <v>18</v>
      </c>
      <c r="C43" s="7" t="s">
        <v>41</v>
      </c>
      <c r="M43" s="10">
        <v>43411</v>
      </c>
      <c r="N43" s="10">
        <f t="shared" si="0"/>
        <v>43411</v>
      </c>
      <c r="O43" s="11"/>
    </row>
    <row r="44" spans="1:18" ht="79.5" customHeight="1" x14ac:dyDescent="0.25">
      <c r="B44" s="7" t="s">
        <v>18</v>
      </c>
      <c r="C44" s="7" t="s">
        <v>42</v>
      </c>
      <c r="M44" s="10">
        <v>43411</v>
      </c>
      <c r="N44" s="10">
        <f t="shared" si="0"/>
        <v>43411</v>
      </c>
      <c r="O44" s="11"/>
    </row>
    <row r="45" spans="1:18" ht="79.5" customHeight="1" x14ac:dyDescent="0.25">
      <c r="B45" s="7" t="s">
        <v>18</v>
      </c>
      <c r="C45" s="7" t="s">
        <v>43</v>
      </c>
      <c r="M45" s="10">
        <v>43413</v>
      </c>
      <c r="N45" s="10">
        <f t="shared" si="0"/>
        <v>43413</v>
      </c>
      <c r="O45" s="11"/>
    </row>
    <row r="46" spans="1:18" ht="79.5" customHeight="1" x14ac:dyDescent="0.25">
      <c r="B46" s="7" t="s">
        <v>18</v>
      </c>
      <c r="C46" s="7" t="s">
        <v>44</v>
      </c>
      <c r="M46" s="10">
        <v>43411</v>
      </c>
      <c r="N46" s="10">
        <f t="shared" si="0"/>
        <v>43411</v>
      </c>
      <c r="O46" s="11"/>
    </row>
    <row r="47" spans="1:18" ht="79.5" customHeight="1" x14ac:dyDescent="0.25">
      <c r="B47" s="7" t="s">
        <v>10</v>
      </c>
      <c r="C47" s="7" t="s">
        <v>45</v>
      </c>
      <c r="M47" s="10">
        <v>43392</v>
      </c>
      <c r="N47" s="10">
        <f t="shared" si="0"/>
        <v>43392</v>
      </c>
      <c r="R47" s="11"/>
    </row>
    <row r="48" spans="1:18" ht="79.5" customHeight="1" x14ac:dyDescent="0.25">
      <c r="B48" s="7" t="s">
        <v>10</v>
      </c>
      <c r="C48" s="7" t="s">
        <v>46</v>
      </c>
      <c r="M48" s="10">
        <v>43392</v>
      </c>
      <c r="N48" s="10">
        <f t="shared" si="0"/>
        <v>43392</v>
      </c>
      <c r="R48" s="11"/>
    </row>
    <row r="49" spans="2:18" ht="79.5" customHeight="1" x14ac:dyDescent="0.25">
      <c r="B49" s="7" t="s">
        <v>10</v>
      </c>
      <c r="C49" s="7" t="s">
        <v>47</v>
      </c>
      <c r="M49" s="10">
        <v>43392</v>
      </c>
      <c r="N49" s="10">
        <f t="shared" ref="N49:N80" si="1">WORKDAY(M49,H49)</f>
        <v>43392</v>
      </c>
      <c r="R49" s="11"/>
    </row>
    <row r="50" spans="2:18" ht="79.5" customHeight="1" x14ac:dyDescent="0.25">
      <c r="B50" s="7" t="s">
        <v>10</v>
      </c>
      <c r="C50" s="7" t="s">
        <v>48</v>
      </c>
      <c r="M50" s="10">
        <v>43398</v>
      </c>
      <c r="N50" s="10">
        <f t="shared" si="1"/>
        <v>43398</v>
      </c>
      <c r="R50" s="11"/>
    </row>
    <row r="51" spans="2:18" ht="79.5" customHeight="1" x14ac:dyDescent="0.25">
      <c r="B51" s="7" t="s">
        <v>10</v>
      </c>
      <c r="C51" s="7" t="s">
        <v>49</v>
      </c>
      <c r="M51" s="10">
        <v>43395</v>
      </c>
      <c r="N51" s="10">
        <f t="shared" si="1"/>
        <v>43395</v>
      </c>
      <c r="R51" s="11"/>
    </row>
    <row r="52" spans="2:18" ht="79.5" customHeight="1" x14ac:dyDescent="0.25">
      <c r="B52" s="7" t="s">
        <v>10</v>
      </c>
      <c r="C52" s="7" t="s">
        <v>50</v>
      </c>
      <c r="M52" s="10">
        <v>43392</v>
      </c>
      <c r="N52" s="10">
        <f t="shared" si="1"/>
        <v>43392</v>
      </c>
      <c r="R52" s="11"/>
    </row>
    <row r="53" spans="2:18" ht="79.5" customHeight="1" x14ac:dyDescent="0.25">
      <c r="B53" s="7" t="s">
        <v>10</v>
      </c>
      <c r="C53" s="7" t="s">
        <v>51</v>
      </c>
      <c r="M53" s="10">
        <v>43392</v>
      </c>
      <c r="N53" s="10">
        <f t="shared" si="1"/>
        <v>43392</v>
      </c>
      <c r="R53" s="11"/>
    </row>
    <row r="54" spans="2:18" ht="79.5" customHeight="1" x14ac:dyDescent="0.25">
      <c r="B54" s="7" t="s">
        <v>10</v>
      </c>
      <c r="C54" s="7" t="s">
        <v>52</v>
      </c>
      <c r="M54" s="10">
        <v>43396</v>
      </c>
      <c r="N54" s="10">
        <f t="shared" si="1"/>
        <v>43396</v>
      </c>
      <c r="R54" s="11"/>
    </row>
    <row r="55" spans="2:18" ht="79.5" customHeight="1" x14ac:dyDescent="0.25">
      <c r="B55" s="7" t="s">
        <v>10</v>
      </c>
      <c r="C55" s="7" t="s">
        <v>53</v>
      </c>
      <c r="M55" s="10">
        <v>43403</v>
      </c>
      <c r="N55" s="10">
        <f t="shared" si="1"/>
        <v>43403</v>
      </c>
      <c r="R55" s="11"/>
    </row>
    <row r="56" spans="2:18" ht="79.5" customHeight="1" x14ac:dyDescent="0.25">
      <c r="B56" s="7" t="s">
        <v>10</v>
      </c>
      <c r="C56" s="7" t="s">
        <v>54</v>
      </c>
      <c r="M56" s="10">
        <v>43399</v>
      </c>
      <c r="N56" s="10">
        <f t="shared" si="1"/>
        <v>43399</v>
      </c>
      <c r="R56" s="11"/>
    </row>
    <row r="57" spans="2:18" ht="79.5" customHeight="1" x14ac:dyDescent="0.25">
      <c r="B57" s="7" t="s">
        <v>10</v>
      </c>
      <c r="C57" s="7" t="s">
        <v>55</v>
      </c>
      <c r="M57" s="10">
        <v>43396</v>
      </c>
      <c r="N57" s="10">
        <f t="shared" si="1"/>
        <v>43396</v>
      </c>
      <c r="R57" s="11"/>
    </row>
    <row r="58" spans="2:18" ht="79.5" customHeight="1" x14ac:dyDescent="0.25">
      <c r="B58" s="7" t="s">
        <v>10</v>
      </c>
      <c r="C58" s="7" t="s">
        <v>56</v>
      </c>
      <c r="M58" s="10">
        <v>43395</v>
      </c>
      <c r="N58" s="10">
        <f t="shared" si="1"/>
        <v>43395</v>
      </c>
      <c r="R58" s="11"/>
    </row>
    <row r="59" spans="2:18" ht="79.5" customHeight="1" x14ac:dyDescent="0.25">
      <c r="B59" s="7" t="s">
        <v>10</v>
      </c>
      <c r="C59" s="7" t="s">
        <v>57</v>
      </c>
      <c r="M59" s="10">
        <v>43397</v>
      </c>
      <c r="N59" s="10">
        <f t="shared" si="1"/>
        <v>43397</v>
      </c>
      <c r="R59" s="11"/>
    </row>
    <row r="60" spans="2:18" ht="79.5" customHeight="1" x14ac:dyDescent="0.25">
      <c r="B60" s="7" t="s">
        <v>10</v>
      </c>
      <c r="C60" s="7" t="s">
        <v>58</v>
      </c>
      <c r="H60" s="7">
        <v>12</v>
      </c>
      <c r="M60" s="10">
        <v>43398</v>
      </c>
      <c r="N60" s="10">
        <f t="shared" si="1"/>
        <v>43416</v>
      </c>
      <c r="R60" s="11"/>
    </row>
    <row r="61" spans="2:18" ht="79.5" customHeight="1" x14ac:dyDescent="0.25">
      <c r="B61" s="7" t="s">
        <v>10</v>
      </c>
      <c r="C61" s="7" t="s">
        <v>59</v>
      </c>
      <c r="H61" s="7">
        <v>8</v>
      </c>
      <c r="M61" s="10">
        <v>43399</v>
      </c>
      <c r="N61" s="10">
        <f t="shared" si="1"/>
        <v>43411</v>
      </c>
      <c r="R61" s="11"/>
    </row>
    <row r="62" spans="2:18" ht="79.5" customHeight="1" x14ac:dyDescent="0.25">
      <c r="B62" s="7" t="s">
        <v>10</v>
      </c>
      <c r="C62" s="7" t="s">
        <v>60</v>
      </c>
      <c r="H62" s="7">
        <v>12</v>
      </c>
      <c r="M62" s="10">
        <v>43398</v>
      </c>
      <c r="N62" s="10">
        <f t="shared" si="1"/>
        <v>43416</v>
      </c>
      <c r="R62" s="11"/>
    </row>
    <row r="63" spans="2:18" ht="79.5" customHeight="1" x14ac:dyDescent="0.25">
      <c r="B63" s="7" t="s">
        <v>10</v>
      </c>
      <c r="C63" s="7" t="s">
        <v>61</v>
      </c>
      <c r="H63" s="7">
        <v>14</v>
      </c>
      <c r="M63" s="10">
        <v>43402</v>
      </c>
      <c r="N63" s="10">
        <f t="shared" si="1"/>
        <v>43420</v>
      </c>
      <c r="R63" s="11"/>
    </row>
    <row r="64" spans="2:18" ht="79.5" customHeight="1" x14ac:dyDescent="0.25">
      <c r="B64" s="7" t="s">
        <v>10</v>
      </c>
      <c r="C64" s="7" t="s">
        <v>62</v>
      </c>
      <c r="H64" s="7">
        <v>12</v>
      </c>
      <c r="M64" s="10">
        <v>43399</v>
      </c>
      <c r="N64" s="10">
        <f t="shared" si="1"/>
        <v>43417</v>
      </c>
      <c r="R64" s="11"/>
    </row>
    <row r="65" spans="2:18" ht="79.5" customHeight="1" x14ac:dyDescent="0.25">
      <c r="B65" s="7" t="s">
        <v>10</v>
      </c>
      <c r="C65" s="7" t="s">
        <v>63</v>
      </c>
      <c r="H65" s="7">
        <v>12</v>
      </c>
      <c r="M65" s="10">
        <v>43399</v>
      </c>
      <c r="N65" s="10">
        <f t="shared" si="1"/>
        <v>43417</v>
      </c>
      <c r="R65" s="11"/>
    </row>
    <row r="66" spans="2:18" ht="79.5" customHeight="1" x14ac:dyDescent="0.25">
      <c r="B66" s="7" t="s">
        <v>10</v>
      </c>
      <c r="C66" s="7" t="s">
        <v>64</v>
      </c>
      <c r="H66" s="7">
        <v>10</v>
      </c>
      <c r="M66" s="10">
        <v>43403</v>
      </c>
      <c r="N66" s="10">
        <f t="shared" si="1"/>
        <v>43417</v>
      </c>
      <c r="R66" s="11"/>
    </row>
    <row r="67" spans="2:18" ht="79.5" customHeight="1" x14ac:dyDescent="0.25">
      <c r="B67" s="7" t="s">
        <v>10</v>
      </c>
      <c r="C67" s="7" t="s">
        <v>65</v>
      </c>
      <c r="H67" s="7">
        <v>14</v>
      </c>
      <c r="M67" s="10">
        <v>43402</v>
      </c>
      <c r="N67" s="10">
        <f t="shared" si="1"/>
        <v>43420</v>
      </c>
      <c r="R67" s="11"/>
    </row>
    <row r="68" spans="2:18" ht="79.5" customHeight="1" x14ac:dyDescent="0.25">
      <c r="B68" s="7" t="s">
        <v>10</v>
      </c>
      <c r="C68" s="7" t="s">
        <v>66</v>
      </c>
      <c r="H68" s="7">
        <v>14</v>
      </c>
      <c r="M68" s="10">
        <v>43403</v>
      </c>
      <c r="N68" s="10">
        <f t="shared" si="1"/>
        <v>43423</v>
      </c>
      <c r="R68" s="11"/>
    </row>
    <row r="69" spans="2:18" ht="79.5" customHeight="1" x14ac:dyDescent="0.25">
      <c r="B69" s="7" t="s">
        <v>10</v>
      </c>
      <c r="C69" s="7" t="s">
        <v>56</v>
      </c>
      <c r="H69" s="7">
        <v>12</v>
      </c>
      <c r="M69" s="10">
        <v>43404</v>
      </c>
      <c r="N69" s="10">
        <f t="shared" si="1"/>
        <v>43420</v>
      </c>
      <c r="R69" s="11"/>
    </row>
    <row r="70" spans="2:18" ht="79.5" customHeight="1" x14ac:dyDescent="0.25">
      <c r="B70" s="7" t="s">
        <v>10</v>
      </c>
      <c r="C70" s="7" t="s">
        <v>67</v>
      </c>
      <c r="H70" s="7">
        <v>8</v>
      </c>
      <c r="M70" s="10">
        <v>43411</v>
      </c>
      <c r="N70" s="10">
        <f t="shared" si="1"/>
        <v>43423</v>
      </c>
      <c r="R70" s="11"/>
    </row>
    <row r="71" spans="2:18" ht="79.5" customHeight="1" x14ac:dyDescent="0.25">
      <c r="B71" s="7" t="s">
        <v>10</v>
      </c>
      <c r="C71" s="7" t="s">
        <v>68</v>
      </c>
      <c r="H71" s="7">
        <v>12</v>
      </c>
      <c r="M71" s="10">
        <v>43418</v>
      </c>
      <c r="N71" s="10">
        <f t="shared" si="1"/>
        <v>43434</v>
      </c>
      <c r="R71" s="11"/>
    </row>
    <row r="72" spans="2:18" ht="79.5" customHeight="1" x14ac:dyDescent="0.25">
      <c r="C72" s="7" t="s">
        <v>69</v>
      </c>
      <c r="H72" s="7">
        <v>16</v>
      </c>
      <c r="M72" s="10">
        <v>43418</v>
      </c>
      <c r="N72" s="10">
        <f t="shared" si="1"/>
        <v>43440</v>
      </c>
      <c r="R72" s="11"/>
    </row>
    <row r="73" spans="2:18" ht="79.5" customHeight="1" x14ac:dyDescent="0.25">
      <c r="C73" s="7" t="s">
        <v>70</v>
      </c>
      <c r="H73" s="14" t="s">
        <v>71</v>
      </c>
      <c r="M73" s="10">
        <v>43412</v>
      </c>
      <c r="N73" s="10">
        <f t="shared" si="1"/>
        <v>102176</v>
      </c>
      <c r="R73" s="11"/>
    </row>
    <row r="74" spans="2:18" ht="79.5" customHeight="1" x14ac:dyDescent="0.25">
      <c r="C74" s="7" t="s">
        <v>72</v>
      </c>
      <c r="H74" s="7">
        <v>10</v>
      </c>
      <c r="M74" s="10">
        <v>43418</v>
      </c>
      <c r="N74" s="10">
        <f t="shared" si="1"/>
        <v>43432</v>
      </c>
      <c r="R74" s="11"/>
    </row>
    <row r="75" spans="2:18" ht="79.5" customHeight="1" x14ac:dyDescent="0.25">
      <c r="C75" s="7" t="s">
        <v>73</v>
      </c>
      <c r="H75" s="7">
        <v>8</v>
      </c>
      <c r="M75" s="10">
        <v>43418</v>
      </c>
      <c r="N75" s="10">
        <f t="shared" si="1"/>
        <v>43430</v>
      </c>
      <c r="R75" s="11"/>
    </row>
    <row r="76" spans="2:18" ht="79.5" customHeight="1" x14ac:dyDescent="0.25">
      <c r="C76" s="7" t="s">
        <v>74</v>
      </c>
      <c r="H76" s="7">
        <v>12</v>
      </c>
      <c r="M76" s="10">
        <v>43418</v>
      </c>
      <c r="N76" s="10">
        <f t="shared" si="1"/>
        <v>43434</v>
      </c>
      <c r="R76" s="11"/>
    </row>
    <row r="77" spans="2:18" ht="79.5" customHeight="1" x14ac:dyDescent="0.25">
      <c r="C77" s="7" t="s">
        <v>75</v>
      </c>
      <c r="H77" s="7">
        <v>12</v>
      </c>
      <c r="M77" s="10">
        <v>43418</v>
      </c>
      <c r="N77" s="10">
        <f t="shared" si="1"/>
        <v>43434</v>
      </c>
      <c r="R77" s="11"/>
    </row>
    <row r="78" spans="2:18" ht="79.5" customHeight="1" x14ac:dyDescent="0.25">
      <c r="C78" s="7" t="s">
        <v>76</v>
      </c>
      <c r="M78" s="10">
        <v>43418</v>
      </c>
      <c r="N78" s="10">
        <f t="shared" si="1"/>
        <v>43418</v>
      </c>
      <c r="R78" s="11"/>
    </row>
    <row r="79" spans="2:18" ht="79.5" customHeight="1" x14ac:dyDescent="0.25">
      <c r="C79" s="7" t="s">
        <v>77</v>
      </c>
      <c r="H79" s="7">
        <v>8</v>
      </c>
      <c r="N79" s="10">
        <f t="shared" si="1"/>
        <v>11</v>
      </c>
      <c r="R79" s="11"/>
    </row>
    <row r="80" spans="2:18" ht="79.5" customHeight="1" x14ac:dyDescent="0.25">
      <c r="C80" s="7" t="s">
        <v>78</v>
      </c>
      <c r="H80" s="7">
        <v>12</v>
      </c>
      <c r="N80" s="10">
        <f t="shared" si="1"/>
        <v>17</v>
      </c>
      <c r="R80" s="11"/>
    </row>
    <row r="81" spans="3:18" ht="79.5" customHeight="1" x14ac:dyDescent="0.25">
      <c r="C81" s="7" t="s">
        <v>79</v>
      </c>
      <c r="H81" s="7">
        <v>16</v>
      </c>
      <c r="N81" s="10">
        <f t="shared" ref="N81:N112" si="2">WORKDAY(M81,H81)</f>
        <v>23</v>
      </c>
      <c r="R81" s="11"/>
    </row>
    <row r="82" spans="3:18" ht="79.5" customHeight="1" x14ac:dyDescent="0.25">
      <c r="C82" s="7" t="s">
        <v>80</v>
      </c>
      <c r="H82" s="7">
        <v>10</v>
      </c>
      <c r="N82" s="10">
        <f t="shared" si="2"/>
        <v>13</v>
      </c>
      <c r="R82" s="11"/>
    </row>
    <row r="83" spans="3:18" ht="79.5" customHeight="1" x14ac:dyDescent="0.25">
      <c r="C83" s="7" t="s">
        <v>81</v>
      </c>
      <c r="H83" s="7">
        <v>8</v>
      </c>
      <c r="N83" s="10">
        <f t="shared" si="2"/>
        <v>11</v>
      </c>
      <c r="R83" s="11"/>
    </row>
    <row r="84" spans="3:18" ht="79.5" customHeight="1" x14ac:dyDescent="0.25">
      <c r="C84" s="7" t="s">
        <v>82</v>
      </c>
      <c r="H84" s="7">
        <v>6</v>
      </c>
      <c r="N84" s="10">
        <f t="shared" si="2"/>
        <v>9</v>
      </c>
      <c r="R84" s="11"/>
    </row>
    <row r="85" spans="3:18" ht="79.5" customHeight="1" x14ac:dyDescent="0.25">
      <c r="C85" s="7" t="s">
        <v>83</v>
      </c>
      <c r="H85" s="7">
        <v>14</v>
      </c>
      <c r="N85" s="10">
        <f t="shared" si="2"/>
        <v>19</v>
      </c>
      <c r="R85" s="11"/>
    </row>
    <row r="86" spans="3:18" ht="79.5" customHeight="1" x14ac:dyDescent="0.25"/>
    <row r="87" spans="3:18" ht="79.5" customHeight="1" x14ac:dyDescent="0.25"/>
    <row r="88" spans="3:18" ht="79.5" customHeight="1" x14ac:dyDescent="0.25"/>
    <row r="89" spans="3:18" ht="79.5" customHeight="1" x14ac:dyDescent="0.25"/>
    <row r="90" spans="3:18" ht="79.5" customHeight="1" x14ac:dyDescent="0.25"/>
    <row r="91" spans="3:18" ht="79.5" customHeight="1" x14ac:dyDescent="0.25"/>
    <row r="92" spans="3:18" ht="79.5" customHeight="1" x14ac:dyDescent="0.25"/>
    <row r="93" spans="3:18" ht="79.5" customHeight="1" x14ac:dyDescent="0.25"/>
    <row r="94" spans="3:18" ht="79.5" customHeight="1" x14ac:dyDescent="0.25"/>
    <row r="95" spans="3:18" ht="79.5" customHeight="1" x14ac:dyDescent="0.25"/>
    <row r="96" spans="3:18" ht="79.5" customHeight="1" x14ac:dyDescent="0.25"/>
    <row r="97" ht="79.5" customHeight="1" x14ac:dyDescent="0.25"/>
    <row r="98" ht="79.5" customHeight="1" x14ac:dyDescent="0.25"/>
  </sheetData>
  <mergeCells count="25">
    <mergeCell ref="L14:L16"/>
    <mergeCell ref="A1:R9"/>
    <mergeCell ref="A10:R10"/>
    <mergeCell ref="A11:R12"/>
    <mergeCell ref="A13:R13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J14:J16"/>
    <mergeCell ref="K14:K16"/>
    <mergeCell ref="V14:Y14"/>
    <mergeCell ref="V15:Y15"/>
    <mergeCell ref="V16:Y16"/>
    <mergeCell ref="M14:M16"/>
    <mergeCell ref="N14:N16"/>
    <mergeCell ref="O14:O16"/>
    <mergeCell ref="P14:P16"/>
    <mergeCell ref="Q14:Q16"/>
    <mergeCell ref="R14:R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3673-943D-4048-BA95-12572B996A9F}">
  <dimension ref="E2"/>
  <sheetViews>
    <sheetView tabSelected="1" workbookViewId="0">
      <selection activeCell="E3" sqref="E3"/>
    </sheetView>
  </sheetViews>
  <sheetFormatPr defaultRowHeight="15" x14ac:dyDescent="0.25"/>
  <cols>
    <col min="4" max="4" width="21.28515625" customWidth="1"/>
    <col min="5" max="5" width="21.5703125" customWidth="1"/>
    <col min="6" max="6" width="14.5703125" customWidth="1"/>
  </cols>
  <sheetData>
    <row r="2" spans="5:5" x14ac:dyDescent="0.25">
      <c r="E2" s="39">
        <f ca="1">TODAY()</f>
        <v>43426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I. Hodchenkov</dc:creator>
  <cp:lastModifiedBy>Aleksey I. Hodchenkov</cp:lastModifiedBy>
  <dcterms:created xsi:type="dcterms:W3CDTF">2018-11-22T06:00:49Z</dcterms:created>
  <dcterms:modified xsi:type="dcterms:W3CDTF">2018-11-22T11:14:28Z</dcterms:modified>
</cp:coreProperties>
</file>